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<sst xmlns="http://schemas.openxmlformats.org/spreadsheetml/2006/main" count="31" uniqueCount="26">
  <si>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</si>
  <si>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</si>
  <si>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</si>
  <si>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</si>
  <si>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</si>
  <si>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</si>
  <si>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</si>
  <si>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</si>
  <si>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</si>
  <si>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</si>
  <si>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</si>
  <si>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</si>
  <si>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</si>
  <si>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</si>
  <si>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</si>
  <si>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</si>
  <si>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</si>
  <si>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</si>
  <si>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</si>
  <si>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</si>
  <si>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</si>
  <si>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</si>
  <si>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</si>
  <si>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</si>
  <si>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</si>
  <si>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28.04.2015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</si>
</sst>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6" fillId="0" borderId="11" xfId="53" applyFont="1" applyBorder="1">
      <alignment/>
      <protection/>
    </xf>
    <xf numFmtId="172" fontId="46" fillId="0" borderId="11" xfId="53" applyNumberFormat="1" applyFont="1" applyBorder="1">
      <alignment/>
      <protection/>
    </xf>
    <xf numFmtId="172" fontId="46" fillId="34" borderId="11" xfId="53" applyNumberFormat="1" applyFont="1" applyFill="1" applyBorder="1" applyAlignment="1">
      <alignment horizontal="center"/>
      <protection/>
    </xf>
    <xf numFmtId="172" fontId="46" fillId="0" borderId="11" xfId="53" applyNumberFormat="1" applyFont="1" applyBorder="1" applyAlignment="1">
      <alignment horizontal="center"/>
      <protection/>
    </xf>
    <xf numFmtId="172" fontId="46" fillId="33" borderId="11" xfId="53" applyNumberFormat="1" applyFont="1" applyFill="1" applyBorder="1" applyAlignment="1">
      <alignment horizontal="center"/>
      <protection/>
    </xf>
    <xf numFmtId="0" fontId="46" fillId="0" borderId="11" xfId="53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48" fillId="33" borderId="11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1" t="s">
        <v>0</v>
      </c>
      <c r="B4" s="48" t="s">
        <v>15</v>
      </c>
      <c r="C4" s="49"/>
      <c r="D4" s="49"/>
      <c r="E4" s="49"/>
      <c r="F4" s="50"/>
      <c r="G4" s="48" t="s">
        <v>12</v>
      </c>
      <c r="H4" s="49"/>
      <c r="I4" s="49"/>
      <c r="J4" s="49"/>
      <c r="K4" s="50"/>
      <c r="L4" s="41" t="s">
        <v>18</v>
      </c>
      <c r="M4" s="48" t="s">
        <v>1</v>
      </c>
      <c r="N4" s="49"/>
      <c r="O4" s="50"/>
    </row>
    <row r="5" spans="1:15" ht="18.75" customHeight="1">
      <c r="A5" s="47"/>
      <c r="B5" s="54"/>
      <c r="C5" s="55"/>
      <c r="D5" s="55"/>
      <c r="E5" s="55"/>
      <c r="F5" s="56"/>
      <c r="G5" s="54"/>
      <c r="H5" s="55"/>
      <c r="I5" s="55"/>
      <c r="J5" s="55"/>
      <c r="K5" s="56"/>
      <c r="L5" s="47"/>
      <c r="M5" s="51"/>
      <c r="N5" s="52"/>
      <c r="O5" s="53"/>
    </row>
    <row r="6" spans="1:15" ht="37.5" customHeight="1">
      <c r="A6" s="47"/>
      <c r="B6" s="41" t="s">
        <v>20</v>
      </c>
      <c r="C6" s="43">
        <v>2015</v>
      </c>
      <c r="D6" s="44"/>
      <c r="E6" s="39" t="s">
        <v>21</v>
      </c>
      <c r="F6" s="40"/>
      <c r="G6" s="41" t="s">
        <v>20</v>
      </c>
      <c r="H6" s="43">
        <v>2015</v>
      </c>
      <c r="I6" s="44"/>
      <c r="J6" s="39" t="s">
        <v>16</v>
      </c>
      <c r="K6" s="40"/>
      <c r="L6" s="47"/>
      <c r="M6" s="54"/>
      <c r="N6" s="55"/>
      <c r="O6" s="56"/>
    </row>
    <row r="7" spans="1:15" ht="56.25" customHeight="1">
      <c r="A7" s="42"/>
      <c r="B7" s="42"/>
      <c r="C7" s="4" t="s">
        <v>14</v>
      </c>
      <c r="D7" s="4" t="s">
        <v>13</v>
      </c>
      <c r="E7" s="13" t="s">
        <v>22</v>
      </c>
      <c r="F7" s="13" t="s">
        <v>23</v>
      </c>
      <c r="G7" s="42"/>
      <c r="H7" s="4" t="s">
        <v>13</v>
      </c>
      <c r="I7" s="4" t="s">
        <v>14</v>
      </c>
      <c r="J7" s="13" t="s">
        <v>23</v>
      </c>
      <c r="K7" s="13" t="s">
        <v>22</v>
      </c>
      <c r="L7" s="42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1.6</v>
      </c>
      <c r="C8" s="6"/>
      <c r="D8" s="18">
        <v>1.74</v>
      </c>
      <c r="E8" s="7">
        <f aca="true" t="shared" si="0" ref="E8:E15">D8-B8</f>
        <v>0.1399999999999999</v>
      </c>
      <c r="F8" s="7"/>
      <c r="G8" s="10">
        <f aca="true" t="shared" si="1" ref="G8:G18">B8/N8*1000</f>
        <v>10.81081081081081</v>
      </c>
      <c r="H8" s="10">
        <f aca="true" t="shared" si="2" ref="H8:H18">D8/M8*1000</f>
        <v>12.083333333333334</v>
      </c>
      <c r="I8" s="10"/>
      <c r="J8" s="10"/>
      <c r="K8" s="10">
        <f aca="true" t="shared" si="3" ref="K8:K18">H8-G8</f>
        <v>1.2725225225225234</v>
      </c>
      <c r="L8" s="8">
        <v>1855</v>
      </c>
      <c r="M8" s="8">
        <v>144</v>
      </c>
      <c r="N8" s="8">
        <v>148</v>
      </c>
      <c r="O8" s="15">
        <f aca="true" t="shared" si="4" ref="O8:O17">M8-N8</f>
        <v>-4</v>
      </c>
    </row>
    <row r="9" spans="1:15" ht="18.75">
      <c r="A9" s="6" t="s">
        <v>4</v>
      </c>
      <c r="B9" s="21">
        <v>5.72</v>
      </c>
      <c r="C9" s="9">
        <v>6.3</v>
      </c>
      <c r="D9" s="17">
        <v>7.6</v>
      </c>
      <c r="E9" s="7">
        <f t="shared" si="0"/>
        <v>1.88</v>
      </c>
      <c r="F9" s="7">
        <f>D9-C9</f>
        <v>1.2999999999999998</v>
      </c>
      <c r="G9" s="10">
        <f t="shared" si="1"/>
        <v>12.71111111111111</v>
      </c>
      <c r="H9" s="10">
        <f t="shared" si="2"/>
        <v>16.888888888888886</v>
      </c>
      <c r="I9" s="10">
        <v>13.9</v>
      </c>
      <c r="J9" s="10">
        <f>H9-I9</f>
        <v>2.9888888888888854</v>
      </c>
      <c r="K9" s="10">
        <f t="shared" si="3"/>
        <v>4.177777777777775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3.67</v>
      </c>
      <c r="C10" s="9">
        <v>4</v>
      </c>
      <c r="D10" s="17">
        <v>3.77</v>
      </c>
      <c r="E10" s="7">
        <f t="shared" si="0"/>
        <v>0.10000000000000009</v>
      </c>
      <c r="F10" s="7">
        <f aca="true" t="shared" si="5" ref="F10:F15">D10-C10</f>
        <v>-0.22999999999999998</v>
      </c>
      <c r="G10" s="10">
        <f t="shared" si="1"/>
        <v>10</v>
      </c>
      <c r="H10" s="10">
        <f t="shared" si="2"/>
        <v>10.300546448087433</v>
      </c>
      <c r="I10" s="10">
        <v>10.9</v>
      </c>
      <c r="J10" s="10">
        <f aca="true" t="shared" si="6" ref="J10:J15">H10-I10</f>
        <v>-0.5994535519125677</v>
      </c>
      <c r="K10" s="10">
        <f t="shared" si="3"/>
        <v>0.3005464480874327</v>
      </c>
      <c r="L10" s="8">
        <v>2500</v>
      </c>
      <c r="M10" s="8">
        <v>366</v>
      </c>
      <c r="N10" s="8">
        <v>367</v>
      </c>
      <c r="O10" s="15">
        <f t="shared" si="4"/>
        <v>-1</v>
      </c>
    </row>
    <row r="11" spans="1:15" ht="18.75">
      <c r="A11" s="6" t="s">
        <v>19</v>
      </c>
      <c r="B11" s="21">
        <v>14.4</v>
      </c>
      <c r="C11" s="9">
        <v>18.9</v>
      </c>
      <c r="D11" s="17">
        <v>14.3</v>
      </c>
      <c r="E11" s="7">
        <f t="shared" si="0"/>
        <v>-0.09999999999999964</v>
      </c>
      <c r="F11" s="7">
        <f t="shared" si="5"/>
        <v>-4.599999999999998</v>
      </c>
      <c r="G11" s="10">
        <f t="shared" si="1"/>
        <v>18.000000000000004</v>
      </c>
      <c r="H11" s="10">
        <f t="shared" si="2"/>
        <v>12.882882882882884</v>
      </c>
      <c r="I11" s="10">
        <v>17</v>
      </c>
      <c r="J11" s="10">
        <f t="shared" si="6"/>
        <v>-4.117117117117116</v>
      </c>
      <c r="K11" s="10">
        <f t="shared" si="3"/>
        <v>-5.11711711711712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7.806</v>
      </c>
      <c r="C12" s="9">
        <v>8.1</v>
      </c>
      <c r="D12" s="17">
        <v>7.983</v>
      </c>
      <c r="E12" s="7">
        <f t="shared" si="0"/>
        <v>0.1769999999999996</v>
      </c>
      <c r="F12" s="7">
        <f t="shared" si="5"/>
        <v>-0.11699999999999999</v>
      </c>
      <c r="G12" s="10">
        <f t="shared" si="1"/>
        <v>14.192727272727273</v>
      </c>
      <c r="H12" s="10">
        <f t="shared" si="2"/>
        <v>14.514545454545454</v>
      </c>
      <c r="I12" s="10">
        <v>14.7</v>
      </c>
      <c r="J12" s="10">
        <f t="shared" si="6"/>
        <v>-0.18545454545454554</v>
      </c>
      <c r="K12" s="10">
        <f t="shared" si="3"/>
        <v>0.32181818181818045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5.95</v>
      </c>
      <c r="C13" s="9">
        <v>5.5</v>
      </c>
      <c r="D13" s="17">
        <v>6.77</v>
      </c>
      <c r="E13" s="7">
        <f t="shared" si="0"/>
        <v>0.8199999999999994</v>
      </c>
      <c r="F13" s="7">
        <f t="shared" si="5"/>
        <v>1.2699999999999996</v>
      </c>
      <c r="G13" s="10">
        <f>B13/N13*1000</f>
        <v>14.912280701754387</v>
      </c>
      <c r="H13" s="10">
        <f>D13/M13*1000</f>
        <v>16.967418546365913</v>
      </c>
      <c r="I13" s="10">
        <v>13.8</v>
      </c>
      <c r="J13" s="10">
        <f t="shared" si="6"/>
        <v>3.167418546365912</v>
      </c>
      <c r="K13" s="10">
        <f t="shared" si="3"/>
        <v>2.055137844611526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1.937</v>
      </c>
      <c r="C14" s="9">
        <v>1.9</v>
      </c>
      <c r="D14" s="17">
        <v>2.444</v>
      </c>
      <c r="E14" s="7">
        <f t="shared" si="0"/>
        <v>0.5069999999999999</v>
      </c>
      <c r="F14" s="7">
        <f t="shared" si="5"/>
        <v>0.544</v>
      </c>
      <c r="G14" s="10">
        <f t="shared" si="1"/>
        <v>9.448780487804878</v>
      </c>
      <c r="H14" s="10">
        <f t="shared" si="2"/>
        <v>14.722891566265059</v>
      </c>
      <c r="I14" s="10">
        <v>12</v>
      </c>
      <c r="J14" s="10">
        <f t="shared" si="6"/>
        <v>2.7228915662650586</v>
      </c>
      <c r="K14" s="10">
        <f t="shared" si="3"/>
        <v>5.27411107846018</v>
      </c>
      <c r="L14" s="8"/>
      <c r="M14" s="8">
        <v>166</v>
      </c>
      <c r="N14" s="8">
        <v>205</v>
      </c>
      <c r="O14" s="15">
        <f t="shared" si="4"/>
        <v>-39</v>
      </c>
    </row>
    <row r="15" spans="1:15" ht="18.75">
      <c r="A15" s="6" t="s">
        <v>7</v>
      </c>
      <c r="B15" s="21">
        <v>8.262</v>
      </c>
      <c r="C15" s="9">
        <v>9.6</v>
      </c>
      <c r="D15" s="17">
        <v>11.528</v>
      </c>
      <c r="E15" s="7">
        <f t="shared" si="0"/>
        <v>3.266</v>
      </c>
      <c r="F15" s="7">
        <f t="shared" si="5"/>
        <v>1.9280000000000008</v>
      </c>
      <c r="G15" s="10">
        <f>B15/N15*1000</f>
        <v>15.3</v>
      </c>
      <c r="H15" s="10">
        <f t="shared" si="2"/>
        <v>20.96</v>
      </c>
      <c r="I15" s="10">
        <v>17.8</v>
      </c>
      <c r="J15" s="10">
        <f t="shared" si="6"/>
        <v>3.16</v>
      </c>
      <c r="K15" s="10">
        <f t="shared" si="3"/>
        <v>5.66</v>
      </c>
      <c r="L15" s="8">
        <v>49200</v>
      </c>
      <c r="M15" s="8">
        <v>550</v>
      </c>
      <c r="N15" s="8">
        <v>540</v>
      </c>
      <c r="O15" s="15">
        <f t="shared" si="4"/>
        <v>10</v>
      </c>
    </row>
    <row r="16" spans="1:15" s="36" customFormat="1" ht="18.75">
      <c r="A16" s="29" t="s">
        <v>10</v>
      </c>
      <c r="B16" s="37">
        <v>1.268</v>
      </c>
      <c r="C16" s="30"/>
      <c r="D16" s="31">
        <v>0</v>
      </c>
      <c r="E16" s="32">
        <f>D16-B16</f>
        <v>-1.268</v>
      </c>
      <c r="F16" s="32"/>
      <c r="G16" s="33">
        <f>B16/N16*1000</f>
        <v>9.753846153846155</v>
      </c>
      <c r="H16" s="33"/>
      <c r="I16" s="33"/>
      <c r="J16" s="33"/>
      <c r="K16" s="33">
        <f>H16-G16</f>
        <v>-9.753846153846155</v>
      </c>
      <c r="L16" s="34"/>
      <c r="M16" s="34">
        <v>0</v>
      </c>
      <c r="N16" s="34">
        <v>130</v>
      </c>
      <c r="O16" s="35">
        <f>M16-N16</f>
        <v>-130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50.613</v>
      </c>
      <c r="C18" s="38"/>
      <c r="D18" s="16">
        <f>SUM(D8:D17)</f>
        <v>56.135</v>
      </c>
      <c r="E18" s="16"/>
      <c r="F18" s="16"/>
      <c r="G18" s="11">
        <f t="shared" si="1"/>
        <v>14.102256896071328</v>
      </c>
      <c r="H18" s="11">
        <f t="shared" si="2"/>
        <v>14.929521276595745</v>
      </c>
      <c r="I18" s="19"/>
      <c r="J18" s="19"/>
      <c r="K18" s="11">
        <f t="shared" si="3"/>
        <v>0.8272643805244169</v>
      </c>
      <c r="L18" s="12">
        <f>SUM(L8:L17)</f>
        <v>91286</v>
      </c>
      <c r="M18" s="12">
        <f>SUM(M8:M17)</f>
        <v>3760</v>
      </c>
      <c r="N18" s="12">
        <f>SUM(N8:N17)</f>
        <v>3589</v>
      </c>
      <c r="O18" s="12">
        <f>SUM(O8:O17)</f>
        <v>171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C6:D6"/>
    <mergeCell ref="E6:F6"/>
    <mergeCell ref="G4:K5"/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2015-04-09T08:13:55Z</cp:lastPrinted>
  <dcterms:created xsi:type="dcterms:W3CDTF">1996-10-08T23:32:33Z</dcterms:created>
  <dcterms:modified xsi:type="dcterms:W3CDTF">2015-04-28T06:15:24Z</dcterms:modified>
  <cp:category/>
  <cp:version/>
  <cp:contentType/>
  <cp:contentStatus/>
</cp:coreProperties>
</file>