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400" windowHeight="132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VarakutaMV</author>
  </authors>
  <commentList>
    <comment ref="A129" authorId="0">
      <text>
        <r>
          <rPr>
            <b/>
            <sz val="12"/>
            <rFont val="Times New Roman"/>
            <family val="1"/>
          </rPr>
          <t xml:space="preserve">Источник:
коллективный договор (копия), соглашения (копии), иные локальные нормативные акты, согласованные двумя сторонами социального партнерства в организации, официальные отчеты
</t>
        </r>
      </text>
    </comment>
    <comment ref="A10" authorId="0">
      <text>
        <r>
          <rPr>
            <b/>
            <sz val="12"/>
            <rFont val="Times New Roman"/>
            <family val="1"/>
          </rPr>
          <t>Источник:
официальные документы (справки), об участии (членстве) в объединениях работодателей.</t>
        </r>
      </text>
    </comment>
    <comment ref="A13" authorId="0">
      <text>
        <r>
          <rPr>
            <b/>
            <sz val="12"/>
            <rFont val="Times New Roman"/>
            <family val="1"/>
          </rPr>
          <t>Источник:
копия коллективного договора</t>
        </r>
        <r>
          <rPr>
            <sz val="8"/>
            <rFont val="Tahoma"/>
            <family val="2"/>
          </rPr>
          <t xml:space="preserve">
</t>
        </r>
      </text>
    </comment>
    <comment ref="A20" authorId="0">
      <text>
        <r>
          <rPr>
            <b/>
            <sz val="12"/>
            <rFont val="Times New Roman"/>
            <family val="1"/>
          </rPr>
          <t xml:space="preserve">Источник:
коллективный договор (копия)
Примечание:
оценка по данному показателю не может быть выше 10 баллов.
</t>
        </r>
      </text>
    </comment>
    <comment ref="A19" authorId="0">
      <text>
        <r>
          <rPr>
            <b/>
            <sz val="12"/>
            <rFont val="Times New Roman"/>
            <family val="1"/>
          </rPr>
          <t>Источник:
отчет о выполнении обязательств, предусмотренных коллективным договором</t>
        </r>
      </text>
    </comment>
    <comment ref="A54" authorId="0">
      <text>
        <r>
          <rPr>
            <b/>
            <sz val="12"/>
            <rFont val="Times New Roman"/>
            <family val="1"/>
          </rPr>
          <t>Источники:
Коллективный договор, протоколы заседаний (совещаний) с участием представительных органов работников и др.
Примечание:
основные формы участия работников в управлении организацией определяются в соответствии со ст. 53 Трудового кодекса Российской Федерации.</t>
        </r>
      </text>
    </comment>
    <comment ref="A11" authorId="1">
      <text>
        <r>
          <rPr>
            <b/>
            <sz val="12"/>
            <rFont val="Times New Roman"/>
            <family val="1"/>
          </rPr>
          <t>Источник:
соответствующие документы об участии в отраслевом (межотраслевом) соглашении</t>
        </r>
        <r>
          <rPr>
            <sz val="8"/>
            <rFont val="Tahoma"/>
            <family val="2"/>
          </rPr>
          <t xml:space="preserve">
</t>
        </r>
      </text>
    </comment>
    <comment ref="A33" authorId="0">
      <text>
        <r>
          <rPr>
            <b/>
            <sz val="12"/>
            <rFont val="Times New Roman"/>
            <family val="1"/>
          </rPr>
          <t xml:space="preserve">Источники:
Положение о комиссии (комиссиях) или иные  локальные нормативные акты (приказы о создании комиссии), протоколы заседаний, отчеты о работе комиссий, подтверждающие соответствующие сферы полномочий комиссии (комиссий)
</t>
        </r>
      </text>
    </comment>
    <comment ref="A98" authorId="1">
      <text>
        <r>
          <rPr>
            <b/>
            <sz val="12"/>
            <rFont val="Times New Roman"/>
            <family val="1"/>
          </rPr>
          <t>Источник:
коллективный договор, локальный нормативный акт о  материально-техническом обеспечении органа, представляющего интересы работников организации, иные локальные нормативные акты организации</t>
        </r>
      </text>
    </comment>
    <comment ref="A115" authorId="1">
      <text>
        <r>
          <rPr>
            <b/>
            <sz val="12"/>
            <rFont val="Times New Roman"/>
            <family val="1"/>
          </rPr>
          <t xml:space="preserve">Источник:
коллективный договор (копия), соглашения (копии), иные локальные нормативные акты, согласованные двумя сторонами социального партнерства в организации, официальные отчеты (социальные)
</t>
        </r>
      </text>
    </comment>
    <comment ref="A142" authorId="1">
      <text>
        <r>
          <rPr>
            <b/>
            <sz val="12"/>
            <rFont val="Times New Roman"/>
            <family val="1"/>
          </rPr>
          <t>Источники:
сведения о фактическом исполнении обязательств работодателя, предусмотренных договорами (коллективным, трудовым и т.д.), иными локальными нормативных актами организации, официальные отчеты (социальные)</t>
        </r>
      </text>
    </comment>
    <comment ref="A12" authorId="1">
      <text>
        <r>
          <rPr>
            <b/>
            <sz val="12"/>
            <rFont val="Times New Roman"/>
            <family val="1"/>
          </rPr>
          <t>Источник:
соответствующие документы, подтверждающие участие (членство) представителей организаций в составе указанных комиссий и рабочих групп</t>
        </r>
        <r>
          <rPr>
            <sz val="12"/>
            <rFont val="Times New Roman"/>
            <family val="1"/>
          </rPr>
          <t xml:space="preserve">
</t>
        </r>
      </text>
    </comment>
    <comment ref="A27" authorId="0">
      <text>
        <r>
          <rPr>
            <b/>
            <sz val="12"/>
            <rFont val="Times New Roman"/>
            <family val="1"/>
          </rPr>
          <t>Источник:
Положение о комиссии, иные локальные нормативные акты организации.</t>
        </r>
      </text>
    </comment>
    <comment ref="A78" authorId="0">
      <text>
        <r>
          <rPr>
            <b/>
            <sz val="12"/>
            <rFont val="Times New Roman"/>
            <family val="1"/>
          </rPr>
          <t>Источники:
соответствующие локальные нормативные акты организации, принятые по согласованию с представительным органом работников, протоколы взаимных консультаций работодателя и представительного органа работников по вопросам принятия соответствующих локальных нормативных актов, внутренняя переписка между работодателем и представительным органом работников по указанным вопросам, иные внутренние документы организации.</t>
        </r>
      </text>
    </comment>
  </commentList>
</comments>
</file>

<file path=xl/sharedStrings.xml><?xml version="1.0" encoding="utf-8"?>
<sst xmlns="http://schemas.openxmlformats.org/spreadsheetml/2006/main" count="135" uniqueCount="97">
  <si>
    <t>Наименование показателя</t>
  </si>
  <si>
    <t>Отметить V при наличии</t>
  </si>
  <si>
    <t>Количество баллов</t>
  </si>
  <si>
    <t>* при наличии профсоюзной организации</t>
  </si>
  <si>
    <t>Председатель</t>
  </si>
  <si>
    <t>Коли-чество баллов</t>
  </si>
  <si>
    <t>М.П.</t>
  </si>
  <si>
    <t>Руководитель организации ____________________________</t>
  </si>
  <si>
    <t xml:space="preserve">                                                                    (подпись)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</si>
  <si>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</si>
  <si>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</si>
  <si>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</si>
  <si>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 xml:space="preserve"> (Ф.И.О.)</t>
  </si>
  <si>
    <t>_________________________</t>
  </si>
  <si>
    <t>Всего баллов по номинации</t>
  </si>
  <si>
    <t xml:space="preserve"> За период действия КД</t>
  </si>
  <si>
    <r>
      <t xml:space="preserve">Количество баллов </t>
    </r>
    <r>
      <rPr>
        <sz val="12"/>
        <rFont val="Times New Roman"/>
        <family val="1"/>
      </rPr>
      <t>(округленное до целого)</t>
    </r>
  </si>
  <si>
    <t>учет мнения представительного органа работников в случаях, предусмотренных Трудовым кодексом Российской Федерации, коллективным договором</t>
  </si>
  <si>
    <t>проведение представительным органом работников консультаций с работодателем по вопросам принятия локальных нормативных актов</t>
  </si>
  <si>
    <t>получение от работодателя информации по вопросам, непосредственно затрагивающим интересы работников</t>
  </si>
  <si>
    <t>обсуждение с работодателем вопросов о работе организации, внесение предложений по ее совершенствованию</t>
  </si>
  <si>
    <t xml:space="preserve">обсуждение представительным органом работников планов социально-экономического развития организации  </t>
  </si>
  <si>
    <t>участие в разработке и принятии коллективных договоров</t>
  </si>
  <si>
    <t>обеспечение помещением</t>
  </si>
  <si>
    <t>обеспечение оргтехникой</t>
  </si>
  <si>
    <t>выделенная телефонная линия</t>
  </si>
  <si>
    <t>Сведения</t>
  </si>
  <si>
    <t>для оценки участников конкурса по номинации</t>
  </si>
  <si>
    <t>______________________________________________________________________</t>
  </si>
  <si>
    <t>(наименование юридического лица, филиала - заявителя)</t>
  </si>
  <si>
    <t>разрешение трудовых споров</t>
  </si>
  <si>
    <t>охрана труда</t>
  </si>
  <si>
    <t xml:space="preserve">социальные вопросы </t>
  </si>
  <si>
    <t>контроль выполнения условий коллективного договора</t>
  </si>
  <si>
    <t>оплата труда</t>
  </si>
  <si>
    <t>2. Результативность социального партнерства в организации</t>
  </si>
  <si>
    <t>мероприятия, направленные на содействие занятости населения (в том числе по трудоустройству инвалидов)</t>
  </si>
  <si>
    <t>дополнительное финансирование мероприятий по улучшению условий и охраны труда сверх установленной Трудовым Кодексом Российской Федерации нормы (т.е. более 0,2 % от стоимости затрат на производство продукции (работ, услуг))</t>
  </si>
  <si>
    <t>порядок формирования стабилизационного фонда для обеспечения работников заработной платой и другими необходимыми выплатами в случае кризиса (или других форс-мажорных случаях)</t>
  </si>
  <si>
    <t>наличие мероприятий, направленных на повышение производительности труда в организации</t>
  </si>
  <si>
    <t>наличие условий (пунктов) по энергосбережению в организации</t>
  </si>
  <si>
    <t>наличие условий (пунктов) по модернизации оборудования (производства)</t>
  </si>
  <si>
    <t>Предоставление жилья</t>
  </si>
  <si>
    <t>Оплата аренды жилья</t>
  </si>
  <si>
    <t>Предоставление работникам беспроцентных денежных ссуд на приобретение жилья</t>
  </si>
  <si>
    <t>Оплата обучения работников</t>
  </si>
  <si>
    <t>Предоставление работникам беспроцентных денежных ссуд на обучение</t>
  </si>
  <si>
    <t>Предоставление работникам беспроцентных денежных ссуд на лечение</t>
  </si>
  <si>
    <t>Отчисления в негосударственный пенсионный фонд</t>
  </si>
  <si>
    <t>Дополнительное пенсионное страхование, в том числе софинансирование платежей на накопительную часть пенсии</t>
  </si>
  <si>
    <t>Компенсация расходов, связанных с оплатой услуг на занятие физической культурой и массовым спортом</t>
  </si>
  <si>
    <t>Доплата до фактического заработка при временной нетрудоспособности</t>
  </si>
  <si>
    <t>Оплата питания в течение рабочего времени</t>
  </si>
  <si>
    <t>Оплата культурно-массовых мероприятий</t>
  </si>
  <si>
    <t>Наличие детского сада</t>
  </si>
  <si>
    <t>Материальная помощь</t>
  </si>
  <si>
    <t>Возмещение платы работников за содержание детей в дошкольных и общеобразовательных учреждениях</t>
  </si>
  <si>
    <t>введение и изменение системы оплаты труда</t>
  </si>
  <si>
    <t>введение и изменение системы нормирования труда</t>
  </si>
  <si>
    <t>определение форм профессиональной подготовки, переподготовки и повышения квалификации работников</t>
  </si>
  <si>
    <t>утверждение инструкций по охране труда для работников</t>
  </si>
  <si>
    <t>установление норм бесплатной выдачи работникам специальной одежды, специальной обуви</t>
  </si>
  <si>
    <t>интернет-сайт профсоюзной организации (интернет-страница представительного органа работников на сайте организации)</t>
  </si>
  <si>
    <t xml:space="preserve">1. Развитие социального партнерства
</t>
  </si>
  <si>
    <t>Добровольное страхование здоровья (обеспечение полисами ДМС)</t>
  </si>
  <si>
    <t xml:space="preserve">Дата: «______»__________20___ г. </t>
  </si>
  <si>
    <t xml:space="preserve">1.1. Участие (членство) в объединении работодателей (общероссийском, региональном, территориальном, отраслевом, межотраслевом и т.д.) </t>
  </si>
  <si>
    <t xml:space="preserve">1.2. Участие в отраслевом (межотраслевом) соглашении </t>
  </si>
  <si>
    <t>1.3. Участие (членство) представителей организаций в составе комиссий и рабочих групп в формах социального партнерства на федеральном, межрегиональном, региональном, территориальном, отраслевом (межотраслевом) уровне</t>
  </si>
  <si>
    <t>1.4. Наличие коллективного договора</t>
  </si>
  <si>
    <t>1.6. Наличие в организации постоянно действующей комиссии по регулированию социально-трудовых отношений</t>
  </si>
  <si>
    <t xml:space="preserve">1.7. Сферы полномочий комиссии (комиссий) по регулированию социально-трудовых отношений в организации: </t>
  </si>
  <si>
    <r>
      <t>иные сферы полномочий комиссии (комиссий)</t>
    </r>
    <r>
      <rPr>
        <b/>
        <i/>
        <u val="single"/>
        <sz val="12"/>
        <rFont val="Times New Roman"/>
        <family val="1"/>
      </rPr>
      <t xml:space="preserve"> (не более 9 сфер полномочий комиссии )</t>
    </r>
    <r>
      <rPr>
        <sz val="12"/>
        <rFont val="Times New Roman"/>
        <family val="1"/>
      </rPr>
      <t>:</t>
    </r>
  </si>
  <si>
    <t xml:space="preserve">1.8. Участие работников в управлении организацией: </t>
  </si>
  <si>
    <r>
      <t xml:space="preserve">иные формы, определенные Трудовым кодексом Российской Федерации, иными федеральными законами, учредительными документами организации, коллективным договором, локальными нормативными актами </t>
    </r>
    <r>
      <rPr>
        <b/>
        <i/>
        <u val="single"/>
        <sz val="12"/>
        <rFont val="Times New Roman"/>
        <family val="1"/>
      </rPr>
      <t>(не более 11 форм)</t>
    </r>
    <r>
      <rPr>
        <sz val="12"/>
        <rFont val="Times New Roman"/>
        <family val="1"/>
      </rPr>
      <t>:</t>
    </r>
  </si>
  <si>
    <t>1.9. Согласование с представительным органом работников локальных нормативных актов, принимаемых работодателем, по следующим вопросам:</t>
  </si>
  <si>
    <t>1.10. Гарантии профсоюзной деятельности в организации:</t>
  </si>
  <si>
    <r>
      <t xml:space="preserve">иные гарантии </t>
    </r>
    <r>
      <rPr>
        <b/>
        <i/>
        <u val="single"/>
        <sz val="12"/>
        <rFont val="Times New Roman"/>
        <family val="1"/>
      </rPr>
      <t>(не более 5 гарантий)</t>
    </r>
    <r>
      <rPr>
        <sz val="12"/>
        <rFont val="Times New Roman"/>
        <family val="1"/>
      </rPr>
      <t>:</t>
    </r>
  </si>
  <si>
    <t>2.1. Содержание условий коллективного договора (соглашений), устанавливающих дополнительные социальные гарантии работникам:</t>
  </si>
  <si>
    <t>2.2. Содержание условий коллективного договора (соглашений), устанавливающих дополнительные меры по развитию организации (бизнеса):</t>
  </si>
  <si>
    <r>
      <t>иные мероприятия коллективного договора (соглашений), способствующие оптимизации бизнес процессов в организации</t>
    </r>
    <r>
      <rPr>
        <b/>
        <i/>
        <u val="single"/>
        <sz val="12"/>
        <rFont val="Times New Roman"/>
        <family val="1"/>
      </rPr>
      <t xml:space="preserve"> (не более 4 мероприятий)</t>
    </r>
    <r>
      <rPr>
        <sz val="12"/>
        <rFont val="Times New Roman"/>
        <family val="1"/>
      </rPr>
      <t>:</t>
    </r>
  </si>
  <si>
    <t>2.3. Социальный пакет</t>
  </si>
  <si>
    <t xml:space="preserve">наличие собственной медицинской службы в организации (медсанчасть, медпункт, медкабинет и т.п.) </t>
  </si>
  <si>
    <t>Оплата (или компенсация стоимости) путевок в детские оздоровительные лагеря и др. для детей работников</t>
  </si>
  <si>
    <t xml:space="preserve">Наличие собственного пункта питания в организации (столовая, выделенное и оборудованное помещение для приёма пиши и т.п.) </t>
  </si>
  <si>
    <t>Оплата (частичное) лечения табакокурения за счет средств предприятия</t>
  </si>
  <si>
    <t>Среднемесячные социальные выплаты в расчете на одного работника (более 10001 руб.)</t>
  </si>
  <si>
    <r>
      <t xml:space="preserve">иные мероприятия коллективного договора (соглашений), предусматривающие для работников дополнительные социальные гарантии (сверх установленного законодательством минимума)       </t>
    </r>
    <r>
      <rPr>
        <b/>
        <i/>
        <u val="single"/>
        <sz val="12"/>
        <rFont val="Times New Roman"/>
        <family val="1"/>
      </rPr>
      <t>(не более 4 мероприятий)</t>
    </r>
    <r>
      <rPr>
        <sz val="12"/>
        <rFont val="Times New Roman"/>
        <family val="1"/>
      </rPr>
      <t>:</t>
    </r>
  </si>
  <si>
    <t xml:space="preserve">1.5. Выполнение условий коллективного договора, единиц </t>
  </si>
  <si>
    <t>Общее число условий (пунктов) коллективного договора, предусмотренных для выполнения сторонами</t>
  </si>
  <si>
    <t>Число выполненных условий (пунктов) коллективного договора</t>
  </si>
  <si>
    <r>
      <t xml:space="preserve">иные вопросы </t>
    </r>
    <r>
      <rPr>
        <b/>
        <i/>
        <u val="single"/>
        <sz val="12"/>
        <rFont val="Times New Roman"/>
        <family val="1"/>
      </rPr>
      <t>(не более 8 вопросов)</t>
    </r>
    <r>
      <rPr>
        <sz val="12"/>
        <rFont val="Times New Roman"/>
        <family val="1"/>
      </rPr>
      <t>:</t>
    </r>
  </si>
  <si>
    <t>Среднемесячные социальные выплаты в расчете на одного работника (от 5001 до 10000 руб.)</t>
  </si>
  <si>
    <t>Среднемесячные социальные выплаты в расчете на одного работника (от 2001 до 5000 руб.)</t>
  </si>
  <si>
    <t>Среднемесячные социальные выплаты в расчете на одного работника (от 1001 до 2000 руб.)</t>
  </si>
  <si>
    <t>9. «За развитие социального партнерства в организациях производственной сферы»</t>
  </si>
  <si>
    <r>
      <t>Иные социальные гарантии работникам, в том числе членам их семей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(не более 12 гарантий)</t>
    </r>
    <r>
      <rPr>
        <b/>
        <sz val="12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</si>
</sst>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2"/>
  <sheetViews>
    <sheetView tabSelected="1" view="pageBreakPreview" zoomScaleSheetLayoutView="100" zoomScalePageLayoutView="0" workbookViewId="0" topLeftCell="A124">
      <selection activeCell="A20" sqref="A20:C20"/>
    </sheetView>
  </sheetViews>
  <sheetFormatPr defaultColWidth="9.00390625" defaultRowHeight="12.75"/>
  <cols>
    <col min="1" max="1" width="60.625" style="5" customWidth="1"/>
    <col min="2" max="2" width="12.75390625" style="5" customWidth="1"/>
    <col min="3" max="3" width="12.125" style="5" customWidth="1"/>
    <col min="4" max="4" width="11.875" style="5" customWidth="1"/>
  </cols>
  <sheetData>
    <row r="1" spans="1:4" ht="24" customHeight="1">
      <c r="A1" s="64" t="s">
        <v>28</v>
      </c>
      <c r="B1" s="65"/>
      <c r="C1" s="65"/>
      <c r="D1" s="66"/>
    </row>
    <row r="2" spans="1:4" ht="18.75" customHeight="1">
      <c r="A2" s="67" t="s">
        <v>29</v>
      </c>
      <c r="B2" s="67"/>
      <c r="C2" s="67"/>
      <c r="D2" s="67"/>
    </row>
    <row r="3" spans="1:4" ht="19.5" customHeight="1">
      <c r="A3" s="55" t="s">
        <v>26</v>
      </c>
      <c r="B3" s="55"/>
      <c r="C3" s="55"/>
      <c r="D3" s="55"/>
    </row>
    <row r="4" spans="1:4" ht="15.75">
      <c r="A4" s="55" t="s">
        <v>27</v>
      </c>
      <c r="B4" s="55"/>
      <c r="C4" s="55"/>
      <c r="D4" s="55"/>
    </row>
    <row r="5" spans="1:4" ht="16.5">
      <c r="A5" s="56" t="s">
        <v>95</v>
      </c>
      <c r="B5" s="56"/>
      <c r="C5" s="56"/>
      <c r="D5" s="56"/>
    </row>
    <row r="6" ht="15.75"/>
    <row r="7" ht="15.75"/>
    <row r="8" spans="1:4" ht="15" customHeight="1">
      <c r="A8" s="51" t="s">
        <v>63</v>
      </c>
      <c r="B8" s="52"/>
      <c r="C8" s="52"/>
      <c r="D8" s="53"/>
    </row>
    <row r="9" spans="1:4" ht="47.25">
      <c r="A9" s="42" t="s">
        <v>0</v>
      </c>
      <c r="B9" s="44"/>
      <c r="C9" s="2" t="s">
        <v>1</v>
      </c>
      <c r="D9" s="3" t="s">
        <v>5</v>
      </c>
    </row>
    <row r="10" spans="1:4" ht="31.5" customHeight="1">
      <c r="A10" s="68" t="s">
        <v>66</v>
      </c>
      <c r="B10" s="68"/>
      <c r="C10" s="18"/>
      <c r="D10" s="14">
        <v>5</v>
      </c>
    </row>
    <row r="11" spans="1:4" ht="15.75">
      <c r="A11" s="61" t="s">
        <v>67</v>
      </c>
      <c r="B11" s="62"/>
      <c r="C11" s="18"/>
      <c r="D11" s="14">
        <v>5</v>
      </c>
    </row>
    <row r="12" spans="1:4" ht="66" customHeight="1">
      <c r="A12" s="61" t="s">
        <v>68</v>
      </c>
      <c r="B12" s="62"/>
      <c r="C12" s="18"/>
      <c r="D12" s="14">
        <v>3</v>
      </c>
    </row>
    <row r="13" spans="1:4" ht="15.75">
      <c r="A13" s="68" t="s">
        <v>69</v>
      </c>
      <c r="B13" s="68"/>
      <c r="C13" s="18"/>
      <c r="D13" s="14">
        <v>7</v>
      </c>
    </row>
    <row r="14" ht="15.75"/>
    <row r="15" spans="1:4" ht="15.75">
      <c r="A15" s="35" t="s">
        <v>2</v>
      </c>
      <c r="B15" s="36"/>
      <c r="C15" s="36"/>
      <c r="D15" s="19">
        <f>SUMIF(C10:C13,"V",D10:D13)</f>
        <v>0</v>
      </c>
    </row>
    <row r="16" spans="1:4" ht="15.75">
      <c r="A16" s="9"/>
      <c r="B16" s="7"/>
      <c r="C16" s="7"/>
      <c r="D16" s="20"/>
    </row>
    <row r="17" ht="15.75"/>
    <row r="18" spans="1:4" ht="47.25">
      <c r="A18" s="51" t="s">
        <v>0</v>
      </c>
      <c r="B18" s="52"/>
      <c r="C18" s="53"/>
      <c r="D18" s="2" t="s">
        <v>15</v>
      </c>
    </row>
    <row r="19" spans="1:4" ht="15.75">
      <c r="A19" s="29" t="s">
        <v>90</v>
      </c>
      <c r="B19" s="24"/>
      <c r="C19" s="25"/>
      <c r="D19" s="12"/>
    </row>
    <row r="20" spans="1:4" ht="36" customHeight="1">
      <c r="A20" s="29" t="s">
        <v>89</v>
      </c>
      <c r="B20" s="24"/>
      <c r="C20" s="25"/>
      <c r="D20" s="12"/>
    </row>
    <row r="21" ht="15.75"/>
    <row r="22" spans="1:4" ht="15.75">
      <c r="A22" s="63" t="s">
        <v>88</v>
      </c>
      <c r="B22" s="33"/>
      <c r="C22" s="34"/>
      <c r="D22" s="19" t="e">
        <f>ROUND(D19/D20,1)</f>
        <v>#DIV/0!</v>
      </c>
    </row>
    <row r="23" spans="1:4" ht="15.75">
      <c r="A23" s="32" t="s">
        <v>16</v>
      </c>
      <c r="B23" s="57"/>
      <c r="C23" s="58"/>
      <c r="D23" s="19" t="e">
        <f>D22*10</f>
        <v>#DIV/0!</v>
      </c>
    </row>
    <row r="24" spans="1:4" ht="15.75">
      <c r="A24" s="9"/>
      <c r="B24" s="7"/>
      <c r="C24" s="7"/>
      <c r="D24" s="20"/>
    </row>
    <row r="25" spans="1:4" ht="15.75">
      <c r="A25" s="9"/>
      <c r="B25" s="7"/>
      <c r="C25" s="7"/>
      <c r="D25" s="20"/>
    </row>
    <row r="26" spans="1:4" ht="47.25">
      <c r="A26" s="42" t="s">
        <v>0</v>
      </c>
      <c r="B26" s="44"/>
      <c r="C26" s="2" t="s">
        <v>1</v>
      </c>
      <c r="D26" s="3" t="s">
        <v>5</v>
      </c>
    </row>
    <row r="27" spans="1:4" ht="31.5" customHeight="1">
      <c r="A27" s="68" t="s">
        <v>70</v>
      </c>
      <c r="B27" s="68"/>
      <c r="C27" s="18"/>
      <c r="D27" s="14">
        <v>5</v>
      </c>
    </row>
    <row r="28" spans="1:4" ht="15.75">
      <c r="A28" s="9"/>
      <c r="B28" s="7"/>
      <c r="C28" s="7"/>
      <c r="D28" s="20"/>
    </row>
    <row r="29" spans="1:4" ht="15.75">
      <c r="A29" s="35" t="s">
        <v>2</v>
      </c>
      <c r="B29" s="36"/>
      <c r="C29" s="36"/>
      <c r="D29" s="19">
        <f>SUMIF(C27,"V",D27)</f>
        <v>0</v>
      </c>
    </row>
    <row r="30" spans="1:4" ht="15.75">
      <c r="A30" s="9"/>
      <c r="B30" s="7"/>
      <c r="C30" s="7"/>
      <c r="D30" s="20"/>
    </row>
    <row r="31" spans="1:4" ht="15.75">
      <c r="A31" s="8"/>
      <c r="B31" s="8"/>
      <c r="C31" s="20"/>
      <c r="D31" s="13"/>
    </row>
    <row r="32" spans="1:4" ht="47.25">
      <c r="A32" s="42" t="s">
        <v>0</v>
      </c>
      <c r="B32" s="44"/>
      <c r="C32" s="2" t="s">
        <v>1</v>
      </c>
      <c r="D32" s="3" t="s">
        <v>5</v>
      </c>
    </row>
    <row r="33" spans="1:4" ht="33" customHeight="1">
      <c r="A33" s="37" t="s">
        <v>71</v>
      </c>
      <c r="B33" s="38"/>
      <c r="C33" s="38"/>
      <c r="D33" s="39"/>
    </row>
    <row r="34" spans="1:4" ht="15.75">
      <c r="A34" s="29" t="s">
        <v>30</v>
      </c>
      <c r="B34" s="25"/>
      <c r="C34" s="18"/>
      <c r="D34" s="3">
        <v>5</v>
      </c>
    </row>
    <row r="35" spans="1:4" ht="15.75">
      <c r="A35" s="40" t="s">
        <v>31</v>
      </c>
      <c r="B35" s="41"/>
      <c r="C35" s="18"/>
      <c r="D35" s="3">
        <v>5</v>
      </c>
    </row>
    <row r="36" spans="1:4" ht="15.75">
      <c r="A36" s="29" t="s">
        <v>34</v>
      </c>
      <c r="B36" s="25"/>
      <c r="C36" s="18"/>
      <c r="D36" s="3">
        <v>3</v>
      </c>
    </row>
    <row r="37" spans="1:4" ht="15.75">
      <c r="A37" s="29" t="s">
        <v>32</v>
      </c>
      <c r="B37" s="25"/>
      <c r="C37" s="18"/>
      <c r="D37" s="3">
        <v>2</v>
      </c>
    </row>
    <row r="38" spans="1:4" ht="15.75">
      <c r="A38" s="29" t="s">
        <v>33</v>
      </c>
      <c r="B38" s="25"/>
      <c r="C38" s="18"/>
      <c r="D38" s="3">
        <v>2</v>
      </c>
    </row>
    <row r="39" spans="1:4" ht="15.75">
      <c r="A39" s="48" t="s">
        <v>72</v>
      </c>
      <c r="B39" s="49"/>
      <c r="C39" s="49"/>
      <c r="D39" s="50"/>
    </row>
    <row r="40" spans="1:4" ht="15.75">
      <c r="A40" s="31"/>
      <c r="B40" s="31"/>
      <c r="C40" s="18"/>
      <c r="D40" s="3">
        <v>1</v>
      </c>
    </row>
    <row r="41" spans="1:4" ht="15.75">
      <c r="A41" s="31"/>
      <c r="B41" s="31"/>
      <c r="C41" s="18"/>
      <c r="D41" s="3">
        <v>1</v>
      </c>
    </row>
    <row r="42" spans="1:4" ht="15.75">
      <c r="A42" s="31"/>
      <c r="B42" s="31"/>
      <c r="C42" s="18"/>
      <c r="D42" s="3">
        <v>1</v>
      </c>
    </row>
    <row r="43" spans="1:4" ht="15.75">
      <c r="A43" s="31"/>
      <c r="B43" s="31"/>
      <c r="C43" s="18"/>
      <c r="D43" s="3">
        <v>1</v>
      </c>
    </row>
    <row r="44" spans="1:4" ht="15.75">
      <c r="A44" s="31"/>
      <c r="B44" s="31"/>
      <c r="C44" s="18"/>
      <c r="D44" s="3">
        <v>1</v>
      </c>
    </row>
    <row r="45" spans="1:4" ht="15.75">
      <c r="A45" s="31"/>
      <c r="B45" s="31"/>
      <c r="C45" s="18"/>
      <c r="D45" s="3">
        <v>1</v>
      </c>
    </row>
    <row r="46" spans="1:4" ht="15.75">
      <c r="A46" s="31"/>
      <c r="B46" s="31"/>
      <c r="C46" s="18"/>
      <c r="D46" s="3">
        <v>1</v>
      </c>
    </row>
    <row r="47" spans="1:4" ht="15.75">
      <c r="A47" s="31"/>
      <c r="B47" s="31"/>
      <c r="C47" s="18"/>
      <c r="D47" s="3">
        <v>1</v>
      </c>
    </row>
    <row r="48" spans="1:4" ht="18.75" customHeight="1">
      <c r="A48" s="31"/>
      <c r="B48" s="31"/>
      <c r="C48" s="18"/>
      <c r="D48" s="2">
        <v>1</v>
      </c>
    </row>
    <row r="49" spans="1:4" ht="15.75">
      <c r="A49" s="8"/>
      <c r="B49" s="8"/>
      <c r="C49" s="20"/>
      <c r="D49" s="13"/>
    </row>
    <row r="50" spans="1:4" ht="15.75">
      <c r="A50" s="35" t="s">
        <v>2</v>
      </c>
      <c r="B50" s="36"/>
      <c r="C50" s="36"/>
      <c r="D50" s="19">
        <f>SUMIF(C34:C48,"V",D34:D48)</f>
        <v>0</v>
      </c>
    </row>
    <row r="51" spans="1:4" ht="15.75">
      <c r="A51" s="8"/>
      <c r="B51" s="8"/>
      <c r="C51" s="20"/>
      <c r="D51" s="13"/>
    </row>
    <row r="52" spans="1:4" ht="15.75">
      <c r="A52" s="8"/>
      <c r="B52" s="8"/>
      <c r="C52" s="20"/>
      <c r="D52" s="13"/>
    </row>
    <row r="53" spans="1:4" ht="32.25" customHeight="1">
      <c r="A53" s="42" t="s">
        <v>0</v>
      </c>
      <c r="B53" s="44"/>
      <c r="C53" s="2" t="s">
        <v>1</v>
      </c>
      <c r="D53" s="3" t="s">
        <v>5</v>
      </c>
    </row>
    <row r="54" spans="1:4" ht="15.75">
      <c r="A54" s="37" t="s">
        <v>73</v>
      </c>
      <c r="B54" s="38"/>
      <c r="C54" s="38"/>
      <c r="D54" s="39"/>
    </row>
    <row r="55" spans="1:4" ht="47.25" customHeight="1">
      <c r="A55" s="29" t="s">
        <v>17</v>
      </c>
      <c r="B55" s="25"/>
      <c r="C55" s="18"/>
      <c r="D55" s="3">
        <v>5</v>
      </c>
    </row>
    <row r="56" spans="1:4" ht="15.75">
      <c r="A56" s="40" t="s">
        <v>18</v>
      </c>
      <c r="B56" s="41"/>
      <c r="C56" s="18"/>
      <c r="D56" s="3">
        <v>5</v>
      </c>
    </row>
    <row r="57" spans="1:4" ht="15.75">
      <c r="A57" s="29" t="s">
        <v>19</v>
      </c>
      <c r="B57" s="25"/>
      <c r="C57" s="18"/>
      <c r="D57" s="3">
        <v>2</v>
      </c>
    </row>
    <row r="58" spans="1:4" ht="15.75">
      <c r="A58" s="29" t="s">
        <v>20</v>
      </c>
      <c r="B58" s="25"/>
      <c r="C58" s="18"/>
      <c r="D58" s="3">
        <v>3</v>
      </c>
    </row>
    <row r="59" spans="1:4" ht="15.75">
      <c r="A59" s="29" t="s">
        <v>21</v>
      </c>
      <c r="B59" s="25"/>
      <c r="C59" s="18"/>
      <c r="D59" s="3">
        <v>5</v>
      </c>
    </row>
    <row r="60" spans="1:4" ht="15.75">
      <c r="A60" s="29" t="s">
        <v>22</v>
      </c>
      <c r="B60" s="25"/>
      <c r="C60" s="18"/>
      <c r="D60" s="3">
        <v>3</v>
      </c>
    </row>
    <row r="61" spans="1:4" ht="51.75" customHeight="1">
      <c r="A61" s="48" t="s">
        <v>74</v>
      </c>
      <c r="B61" s="49"/>
      <c r="C61" s="49"/>
      <c r="D61" s="50"/>
    </row>
    <row r="62" spans="1:4" ht="15.75">
      <c r="A62" s="29"/>
      <c r="B62" s="25"/>
      <c r="C62" s="18"/>
      <c r="D62" s="2">
        <v>1</v>
      </c>
    </row>
    <row r="63" spans="1:4" ht="15.75">
      <c r="A63" s="29"/>
      <c r="B63" s="25"/>
      <c r="C63" s="18"/>
      <c r="D63" s="2">
        <v>1</v>
      </c>
    </row>
    <row r="64" spans="1:4" ht="15.75">
      <c r="A64" s="29"/>
      <c r="B64" s="25"/>
      <c r="C64" s="18"/>
      <c r="D64" s="2">
        <v>1</v>
      </c>
    </row>
    <row r="65" spans="1:4" ht="15.75">
      <c r="A65" s="29"/>
      <c r="B65" s="25"/>
      <c r="C65" s="18"/>
      <c r="D65" s="2">
        <v>1</v>
      </c>
    </row>
    <row r="66" spans="1:4" ht="15.75">
      <c r="A66" s="29"/>
      <c r="B66" s="25"/>
      <c r="C66" s="18"/>
      <c r="D66" s="2">
        <v>1</v>
      </c>
    </row>
    <row r="67" spans="1:4" ht="15.75">
      <c r="A67" s="29"/>
      <c r="B67" s="25"/>
      <c r="C67" s="18"/>
      <c r="D67" s="2">
        <v>1</v>
      </c>
    </row>
    <row r="68" spans="1:4" ht="15.75">
      <c r="A68" s="29"/>
      <c r="B68" s="25"/>
      <c r="C68" s="18"/>
      <c r="D68" s="2">
        <v>1</v>
      </c>
    </row>
    <row r="69" spans="1:4" ht="15.75">
      <c r="A69" s="29"/>
      <c r="B69" s="25"/>
      <c r="C69" s="18"/>
      <c r="D69" s="2">
        <v>1</v>
      </c>
    </row>
    <row r="70" spans="1:4" ht="15.75">
      <c r="A70" s="29"/>
      <c r="B70" s="25"/>
      <c r="C70" s="18"/>
      <c r="D70" s="2">
        <v>1</v>
      </c>
    </row>
    <row r="71" spans="1:4" ht="15.75">
      <c r="A71" s="29"/>
      <c r="B71" s="25"/>
      <c r="C71" s="18"/>
      <c r="D71" s="2">
        <v>1</v>
      </c>
    </row>
    <row r="72" spans="1:4" ht="15.75">
      <c r="A72" s="29"/>
      <c r="B72" s="25"/>
      <c r="C72" s="18"/>
      <c r="D72" s="2">
        <v>1</v>
      </c>
    </row>
    <row r="73" spans="1:4" ht="15.75">
      <c r="A73" s="8"/>
      <c r="B73" s="8"/>
      <c r="C73" s="20"/>
      <c r="D73" s="13"/>
    </row>
    <row r="74" spans="1:4" ht="15.75">
      <c r="A74" s="35" t="s">
        <v>2</v>
      </c>
      <c r="B74" s="36"/>
      <c r="C74" s="36"/>
      <c r="D74" s="19">
        <f>SUMIF(C55:C72,"V",D55:D72)</f>
        <v>0</v>
      </c>
    </row>
    <row r="75" spans="1:4" ht="15.75">
      <c r="A75" s="9"/>
      <c r="B75" s="7"/>
      <c r="C75" s="7"/>
      <c r="D75" s="20"/>
    </row>
    <row r="76" spans="1:4" ht="15.75">
      <c r="A76" s="8"/>
      <c r="B76" s="8"/>
      <c r="C76" s="20"/>
      <c r="D76" s="13"/>
    </row>
    <row r="77" spans="1:4" ht="47.25">
      <c r="A77" s="42" t="s">
        <v>0</v>
      </c>
      <c r="B77" s="44"/>
      <c r="C77" s="2" t="s">
        <v>1</v>
      </c>
      <c r="D77" s="3" t="s">
        <v>5</v>
      </c>
    </row>
    <row r="78" spans="1:4" ht="31.5" customHeight="1">
      <c r="A78" s="37" t="s">
        <v>75</v>
      </c>
      <c r="B78" s="38"/>
      <c r="C78" s="38"/>
      <c r="D78" s="39"/>
    </row>
    <row r="79" spans="1:4" ht="15.75">
      <c r="A79" s="29" t="s">
        <v>57</v>
      </c>
      <c r="B79" s="25"/>
      <c r="C79" s="18"/>
      <c r="D79" s="3">
        <v>5</v>
      </c>
    </row>
    <row r="80" spans="1:4" ht="15.75">
      <c r="A80" s="40" t="s">
        <v>58</v>
      </c>
      <c r="B80" s="41"/>
      <c r="C80" s="18"/>
      <c r="D80" s="3">
        <v>3</v>
      </c>
    </row>
    <row r="81" spans="1:4" ht="15.75">
      <c r="A81" s="29" t="s">
        <v>59</v>
      </c>
      <c r="B81" s="25"/>
      <c r="C81" s="18"/>
      <c r="D81" s="3">
        <v>3</v>
      </c>
    </row>
    <row r="82" spans="1:4" ht="15.75">
      <c r="A82" s="29" t="s">
        <v>60</v>
      </c>
      <c r="B82" s="25"/>
      <c r="C82" s="18"/>
      <c r="D82" s="3">
        <v>3</v>
      </c>
    </row>
    <row r="83" spans="1:4" ht="15.75">
      <c r="A83" s="29" t="s">
        <v>61</v>
      </c>
      <c r="B83" s="25"/>
      <c r="C83" s="18"/>
      <c r="D83" s="3">
        <v>3</v>
      </c>
    </row>
    <row r="84" spans="1:4" ht="15.75">
      <c r="A84" s="48" t="s">
        <v>91</v>
      </c>
      <c r="B84" s="49"/>
      <c r="C84" s="49"/>
      <c r="D84" s="50"/>
    </row>
    <row r="85" spans="1:4" ht="15.75">
      <c r="A85" s="29"/>
      <c r="B85" s="25"/>
      <c r="C85" s="18"/>
      <c r="D85" s="2">
        <v>1</v>
      </c>
    </row>
    <row r="86" spans="1:4" ht="15.75">
      <c r="A86" s="29"/>
      <c r="B86" s="25"/>
      <c r="C86" s="18"/>
      <c r="D86" s="2">
        <v>1</v>
      </c>
    </row>
    <row r="87" spans="1:4" ht="15.75">
      <c r="A87" s="29"/>
      <c r="B87" s="25"/>
      <c r="C87" s="18"/>
      <c r="D87" s="2">
        <v>1</v>
      </c>
    </row>
    <row r="88" spans="1:4" ht="15.75">
      <c r="A88" s="29"/>
      <c r="B88" s="25"/>
      <c r="C88" s="18"/>
      <c r="D88" s="2">
        <v>1</v>
      </c>
    </row>
    <row r="89" spans="1:4" ht="15.75">
      <c r="A89" s="29"/>
      <c r="B89" s="25"/>
      <c r="C89" s="18"/>
      <c r="D89" s="2">
        <v>1</v>
      </c>
    </row>
    <row r="90" spans="1:4" ht="15.75">
      <c r="A90" s="29"/>
      <c r="B90" s="25"/>
      <c r="C90" s="18"/>
      <c r="D90" s="2">
        <v>1</v>
      </c>
    </row>
    <row r="91" spans="1:4" ht="15.75">
      <c r="A91" s="29"/>
      <c r="B91" s="25"/>
      <c r="C91" s="18"/>
      <c r="D91" s="2">
        <v>1</v>
      </c>
    </row>
    <row r="92" spans="1:4" ht="15.75">
      <c r="A92" s="29"/>
      <c r="B92" s="25"/>
      <c r="C92" s="18"/>
      <c r="D92" s="2">
        <v>1</v>
      </c>
    </row>
    <row r="93" spans="1:4" ht="15.75">
      <c r="A93" s="8"/>
      <c r="B93" s="8"/>
      <c r="C93" s="20"/>
      <c r="D93" s="13"/>
    </row>
    <row r="94" spans="1:4" ht="15.75">
      <c r="A94" s="35" t="s">
        <v>2</v>
      </c>
      <c r="B94" s="36"/>
      <c r="C94" s="36"/>
      <c r="D94" s="19">
        <f>SUMIF(C79:C92,"V",D79:D92)</f>
        <v>0</v>
      </c>
    </row>
    <row r="95" spans="1:4" ht="15.75">
      <c r="A95" s="8"/>
      <c r="B95" s="8"/>
      <c r="C95" s="20"/>
      <c r="D95" s="13"/>
    </row>
    <row r="96" spans="1:4" ht="15.75">
      <c r="A96" s="8"/>
      <c r="B96" s="8"/>
      <c r="C96" s="20"/>
      <c r="D96" s="13"/>
    </row>
    <row r="97" spans="1:4" ht="47.25">
      <c r="A97" s="42" t="s">
        <v>0</v>
      </c>
      <c r="B97" s="44"/>
      <c r="C97" s="2" t="s">
        <v>1</v>
      </c>
      <c r="D97" s="3" t="s">
        <v>5</v>
      </c>
    </row>
    <row r="98" spans="1:4" ht="15.75">
      <c r="A98" s="37" t="s">
        <v>76</v>
      </c>
      <c r="B98" s="38"/>
      <c r="C98" s="38"/>
      <c r="D98" s="39"/>
    </row>
    <row r="99" spans="1:4" ht="15.75">
      <c r="A99" s="29" t="s">
        <v>23</v>
      </c>
      <c r="B99" s="25"/>
      <c r="C99" s="18"/>
      <c r="D99" s="2">
        <v>5</v>
      </c>
    </row>
    <row r="100" spans="1:4" ht="15.75">
      <c r="A100" s="29" t="s">
        <v>24</v>
      </c>
      <c r="B100" s="25"/>
      <c r="C100" s="18"/>
      <c r="D100" s="2">
        <v>2</v>
      </c>
    </row>
    <row r="101" spans="1:4" ht="15.75">
      <c r="A101" s="31" t="s">
        <v>25</v>
      </c>
      <c r="B101" s="31"/>
      <c r="C101" s="18"/>
      <c r="D101" s="2">
        <v>1</v>
      </c>
    </row>
    <row r="102" spans="1:4" ht="32.25" customHeight="1">
      <c r="A102" s="31" t="s">
        <v>62</v>
      </c>
      <c r="B102" s="31"/>
      <c r="C102" s="18"/>
      <c r="D102" s="2">
        <v>1</v>
      </c>
    </row>
    <row r="103" spans="1:4" ht="15.75">
      <c r="A103" s="48" t="s">
        <v>77</v>
      </c>
      <c r="B103" s="49"/>
      <c r="C103" s="49"/>
      <c r="D103" s="50"/>
    </row>
    <row r="104" spans="1:4" ht="15.75">
      <c r="A104" s="29"/>
      <c r="B104" s="25"/>
      <c r="C104" s="18"/>
      <c r="D104" s="2">
        <v>1</v>
      </c>
    </row>
    <row r="105" spans="1:4" ht="15.75">
      <c r="A105" s="29"/>
      <c r="B105" s="25"/>
      <c r="C105" s="18"/>
      <c r="D105" s="2">
        <v>1</v>
      </c>
    </row>
    <row r="106" spans="1:4" ht="15.75">
      <c r="A106" s="29"/>
      <c r="B106" s="25"/>
      <c r="C106" s="18"/>
      <c r="D106" s="2">
        <v>1</v>
      </c>
    </row>
    <row r="107" spans="1:4" ht="15.75">
      <c r="A107" s="29"/>
      <c r="B107" s="25"/>
      <c r="C107" s="18"/>
      <c r="D107" s="2">
        <v>1</v>
      </c>
    </row>
    <row r="108" spans="1:4" ht="15.75">
      <c r="A108" s="29"/>
      <c r="B108" s="25"/>
      <c r="C108" s="18"/>
      <c r="D108" s="2">
        <v>1</v>
      </c>
    </row>
    <row r="109" spans="1:4" ht="15.75">
      <c r="A109" s="10"/>
      <c r="B109" s="59"/>
      <c r="C109" s="59"/>
      <c r="D109" s="59"/>
    </row>
    <row r="110" spans="1:4" ht="15.75">
      <c r="A110" s="35" t="s">
        <v>2</v>
      </c>
      <c r="B110" s="36"/>
      <c r="C110" s="36"/>
      <c r="D110" s="19">
        <f>SUMIF(C99:C102,"V",D99:D102)</f>
        <v>0</v>
      </c>
    </row>
    <row r="111" spans="1:4" ht="15.75">
      <c r="A111" s="9"/>
      <c r="B111" s="7"/>
      <c r="C111" s="7"/>
      <c r="D111" s="20"/>
    </row>
    <row r="112" spans="1:4" ht="15.75">
      <c r="A112" s="9"/>
      <c r="B112" s="7"/>
      <c r="C112" s="7"/>
      <c r="D112" s="20"/>
    </row>
    <row r="113" spans="1:4" ht="15.75">
      <c r="A113" s="46" t="s">
        <v>35</v>
      </c>
      <c r="B113" s="46"/>
      <c r="C113" s="46"/>
      <c r="D113" s="46"/>
    </row>
    <row r="114" spans="1:4" ht="47.25">
      <c r="A114" s="42" t="s">
        <v>0</v>
      </c>
      <c r="B114" s="44"/>
      <c r="C114" s="2" t="s">
        <v>1</v>
      </c>
      <c r="D114" s="3" t="s">
        <v>5</v>
      </c>
    </row>
    <row r="115" spans="1:4" ht="36.75" customHeight="1">
      <c r="A115" s="37" t="s">
        <v>78</v>
      </c>
      <c r="B115" s="38"/>
      <c r="C115" s="38"/>
      <c r="D115" s="39"/>
    </row>
    <row r="116" spans="1:4" ht="40.5" customHeight="1">
      <c r="A116" s="29" t="s">
        <v>36</v>
      </c>
      <c r="B116" s="25"/>
      <c r="C116" s="18"/>
      <c r="D116" s="3">
        <v>3</v>
      </c>
    </row>
    <row r="117" spans="1:4" ht="63" customHeight="1">
      <c r="A117" s="29" t="s">
        <v>37</v>
      </c>
      <c r="B117" s="25"/>
      <c r="C117" s="18"/>
      <c r="D117" s="3">
        <v>2</v>
      </c>
    </row>
    <row r="118" spans="1:4" ht="56.25" customHeight="1">
      <c r="A118" s="29" t="s">
        <v>38</v>
      </c>
      <c r="B118" s="25"/>
      <c r="C118" s="18"/>
      <c r="D118" s="3">
        <v>2</v>
      </c>
    </row>
    <row r="119" spans="1:4" ht="51.75" customHeight="1">
      <c r="A119" s="48" t="s">
        <v>87</v>
      </c>
      <c r="B119" s="49"/>
      <c r="C119" s="49"/>
      <c r="D119" s="50"/>
    </row>
    <row r="120" spans="1:4" ht="15.75">
      <c r="A120" s="29"/>
      <c r="B120" s="25"/>
      <c r="C120" s="18"/>
      <c r="D120" s="3">
        <v>1</v>
      </c>
    </row>
    <row r="121" spans="1:4" ht="15.75">
      <c r="A121" s="29"/>
      <c r="B121" s="25"/>
      <c r="C121" s="18"/>
      <c r="D121" s="3">
        <v>1</v>
      </c>
    </row>
    <row r="122" spans="1:4" ht="15.75">
      <c r="A122" s="29"/>
      <c r="B122" s="25"/>
      <c r="C122" s="18"/>
      <c r="D122" s="2">
        <v>1</v>
      </c>
    </row>
    <row r="123" spans="1:4" ht="15.75">
      <c r="A123" s="29"/>
      <c r="B123" s="25"/>
      <c r="C123" s="18"/>
      <c r="D123" s="2">
        <v>1</v>
      </c>
    </row>
    <row r="124" spans="1:4" ht="15.75">
      <c r="A124" s="11"/>
      <c r="B124" s="11"/>
      <c r="C124" s="11"/>
      <c r="D124" s="4"/>
    </row>
    <row r="125" spans="1:4" ht="15.75">
      <c r="A125" s="35" t="s">
        <v>2</v>
      </c>
      <c r="B125" s="36"/>
      <c r="C125" s="36"/>
      <c r="D125" s="19">
        <f>SUMIF(C116:C123,"V",D116:D123)</f>
        <v>0</v>
      </c>
    </row>
    <row r="126" spans="1:4" ht="15.75">
      <c r="A126" s="9"/>
      <c r="B126" s="7"/>
      <c r="C126" s="7"/>
      <c r="D126" s="20"/>
    </row>
    <row r="127" spans="1:4" ht="15.75">
      <c r="A127" s="9"/>
      <c r="B127" s="7"/>
      <c r="C127" s="7"/>
      <c r="D127" s="20"/>
    </row>
    <row r="128" spans="1:4" ht="47.25">
      <c r="A128" s="45" t="s">
        <v>0</v>
      </c>
      <c r="B128" s="45"/>
      <c r="C128" s="2" t="s">
        <v>1</v>
      </c>
      <c r="D128" s="2" t="s">
        <v>5</v>
      </c>
    </row>
    <row r="129" spans="1:4" ht="36.75" customHeight="1">
      <c r="A129" s="51" t="s">
        <v>79</v>
      </c>
      <c r="B129" s="52"/>
      <c r="C129" s="52"/>
      <c r="D129" s="53"/>
    </row>
    <row r="130" spans="1:4" ht="15.75">
      <c r="A130" s="30" t="s">
        <v>41</v>
      </c>
      <c r="B130" s="30"/>
      <c r="C130" s="18"/>
      <c r="D130" s="3">
        <v>3</v>
      </c>
    </row>
    <row r="131" spans="1:4" ht="15.75">
      <c r="A131" s="30" t="s">
        <v>39</v>
      </c>
      <c r="B131" s="30"/>
      <c r="C131" s="18"/>
      <c r="D131" s="3">
        <v>3</v>
      </c>
    </row>
    <row r="132" spans="1:4" ht="15.75">
      <c r="A132" s="47" t="s">
        <v>40</v>
      </c>
      <c r="B132" s="47"/>
      <c r="C132" s="21"/>
      <c r="D132" s="3">
        <v>2</v>
      </c>
    </row>
    <row r="133" spans="1:4" s="1" customFormat="1" ht="34.5" customHeight="1">
      <c r="A133" s="26" t="s">
        <v>80</v>
      </c>
      <c r="B133" s="28"/>
      <c r="C133" s="28"/>
      <c r="D133" s="27"/>
    </row>
    <row r="134" spans="1:4" s="1" customFormat="1" ht="15.75" customHeight="1">
      <c r="A134" s="60"/>
      <c r="B134" s="60"/>
      <c r="C134" s="22"/>
      <c r="D134" s="23">
        <v>1</v>
      </c>
    </row>
    <row r="135" spans="1:4" s="1" customFormat="1" ht="15.75">
      <c r="A135" s="30"/>
      <c r="B135" s="30"/>
      <c r="C135" s="18"/>
      <c r="D135" s="2">
        <v>1</v>
      </c>
    </row>
    <row r="136" spans="1:4" s="1" customFormat="1" ht="15.75">
      <c r="A136" s="31"/>
      <c r="B136" s="31"/>
      <c r="C136" s="18"/>
      <c r="D136" s="2">
        <v>1</v>
      </c>
    </row>
    <row r="137" spans="1:4" s="1" customFormat="1" ht="15.75">
      <c r="A137" s="31"/>
      <c r="B137" s="31"/>
      <c r="C137" s="18"/>
      <c r="D137" s="2">
        <v>1</v>
      </c>
    </row>
    <row r="138" ht="15.75" customHeight="1"/>
    <row r="139" spans="1:4" ht="15.75" customHeight="1">
      <c r="A139" s="32" t="s">
        <v>2</v>
      </c>
      <c r="B139" s="33"/>
      <c r="C139" s="34"/>
      <c r="D139" s="19">
        <f>SUMIF(C130:C137,"V",D130:D137)</f>
        <v>0</v>
      </c>
    </row>
    <row r="140" spans="1:4" ht="15.75">
      <c r="A140" s="9"/>
      <c r="B140" s="9"/>
      <c r="C140" s="9"/>
      <c r="D140" s="20"/>
    </row>
    <row r="141" spans="1:4" ht="15.75">
      <c r="A141" s="9"/>
      <c r="B141" s="9"/>
      <c r="C141" s="9"/>
      <c r="D141" s="20"/>
    </row>
    <row r="142" spans="1:4" ht="15.75" customHeight="1">
      <c r="A142" s="42" t="s">
        <v>81</v>
      </c>
      <c r="B142" s="43"/>
      <c r="C142" s="43"/>
      <c r="D142" s="44"/>
    </row>
    <row r="143" spans="1:4" ht="32.25" customHeight="1">
      <c r="A143" s="45" t="s">
        <v>0</v>
      </c>
      <c r="B143" s="45"/>
      <c r="C143" s="2" t="s">
        <v>1</v>
      </c>
      <c r="D143" s="2" t="s">
        <v>5</v>
      </c>
    </row>
    <row r="144" spans="1:4" ht="15.75">
      <c r="A144" s="30" t="s">
        <v>42</v>
      </c>
      <c r="B144" s="30"/>
      <c r="C144" s="18"/>
      <c r="D144" s="3">
        <v>2</v>
      </c>
    </row>
    <row r="145" spans="1:4" ht="15.75">
      <c r="A145" s="30" t="s">
        <v>43</v>
      </c>
      <c r="B145" s="30"/>
      <c r="C145" s="18"/>
      <c r="D145" s="3">
        <v>2</v>
      </c>
    </row>
    <row r="146" spans="1:4" s="16" customFormat="1" ht="32.25" customHeight="1">
      <c r="A146" s="29" t="s">
        <v>44</v>
      </c>
      <c r="B146" s="25"/>
      <c r="C146" s="18"/>
      <c r="D146" s="15">
        <v>1</v>
      </c>
    </row>
    <row r="147" spans="1:4" s="16" customFormat="1" ht="15.75">
      <c r="A147" s="29" t="s">
        <v>45</v>
      </c>
      <c r="B147" s="25"/>
      <c r="C147" s="18"/>
      <c r="D147" s="15">
        <v>2</v>
      </c>
    </row>
    <row r="148" spans="1:4" s="16" customFormat="1" ht="15.75">
      <c r="A148" s="29" t="s">
        <v>46</v>
      </c>
      <c r="B148" s="25"/>
      <c r="C148" s="18"/>
      <c r="D148" s="15">
        <v>1</v>
      </c>
    </row>
    <row r="149" spans="1:4" s="16" customFormat="1" ht="32.25" customHeight="1">
      <c r="A149" s="29" t="s">
        <v>82</v>
      </c>
      <c r="B149" s="25"/>
      <c r="C149" s="18"/>
      <c r="D149" s="15">
        <v>2</v>
      </c>
    </row>
    <row r="150" spans="1:4" s="16" customFormat="1" ht="15.75" customHeight="1">
      <c r="A150" s="29" t="s">
        <v>64</v>
      </c>
      <c r="B150" s="25"/>
      <c r="C150" s="18"/>
      <c r="D150" s="15">
        <v>2</v>
      </c>
    </row>
    <row r="151" spans="1:4" s="16" customFormat="1" ht="15.75">
      <c r="A151" s="24" t="s">
        <v>47</v>
      </c>
      <c r="B151" s="25"/>
      <c r="C151" s="18"/>
      <c r="D151" s="17">
        <v>1</v>
      </c>
    </row>
    <row r="152" spans="1:4" s="16" customFormat="1" ht="15.75">
      <c r="A152" s="24" t="s">
        <v>48</v>
      </c>
      <c r="B152" s="25"/>
      <c r="C152" s="18"/>
      <c r="D152" s="17">
        <v>1</v>
      </c>
    </row>
    <row r="153" spans="1:4" s="16" customFormat="1" ht="32.25" customHeight="1">
      <c r="A153" s="29" t="s">
        <v>49</v>
      </c>
      <c r="B153" s="25"/>
      <c r="C153" s="18"/>
      <c r="D153" s="15">
        <v>1</v>
      </c>
    </row>
    <row r="154" spans="1:4" s="16" customFormat="1" ht="32.25" customHeight="1">
      <c r="A154" s="29" t="s">
        <v>50</v>
      </c>
      <c r="B154" s="25"/>
      <c r="C154" s="18"/>
      <c r="D154" s="15">
        <v>1</v>
      </c>
    </row>
    <row r="155" spans="1:4" s="16" customFormat="1" ht="15.75">
      <c r="A155" s="29" t="s">
        <v>51</v>
      </c>
      <c r="B155" s="25"/>
      <c r="C155" s="18"/>
      <c r="D155" s="15">
        <v>1</v>
      </c>
    </row>
    <row r="156" spans="1:4" s="16" customFormat="1" ht="32.25" customHeight="1">
      <c r="A156" s="29" t="s">
        <v>83</v>
      </c>
      <c r="B156" s="25"/>
      <c r="C156" s="18"/>
      <c r="D156" s="15">
        <v>2</v>
      </c>
    </row>
    <row r="157" spans="1:4" s="16" customFormat="1" ht="15.75">
      <c r="A157" s="24" t="s">
        <v>52</v>
      </c>
      <c r="B157" s="25"/>
      <c r="C157" s="18"/>
      <c r="D157" s="15">
        <v>1</v>
      </c>
    </row>
    <row r="158" spans="1:4" s="16" customFormat="1" ht="15.75">
      <c r="A158" s="29" t="s">
        <v>53</v>
      </c>
      <c r="B158" s="25"/>
      <c r="C158" s="18"/>
      <c r="D158" s="15">
        <v>1</v>
      </c>
    </row>
    <row r="159" spans="1:4" s="16" customFormat="1" ht="15.75">
      <c r="A159" s="29" t="s">
        <v>54</v>
      </c>
      <c r="B159" s="25"/>
      <c r="C159" s="18"/>
      <c r="D159" s="15">
        <v>1</v>
      </c>
    </row>
    <row r="160" spans="1:4" s="16" customFormat="1" ht="15.75">
      <c r="A160" s="24" t="s">
        <v>55</v>
      </c>
      <c r="B160" s="25"/>
      <c r="C160" s="18"/>
      <c r="D160" s="15">
        <v>1</v>
      </c>
    </row>
    <row r="161" spans="1:4" s="16" customFormat="1" ht="32.25" customHeight="1">
      <c r="A161" s="29" t="s">
        <v>56</v>
      </c>
      <c r="B161" s="25"/>
      <c r="C161" s="18"/>
      <c r="D161" s="15">
        <v>1</v>
      </c>
    </row>
    <row r="162" spans="1:4" s="16" customFormat="1" ht="32.25" customHeight="1">
      <c r="A162" s="29" t="s">
        <v>84</v>
      </c>
      <c r="B162" s="25"/>
      <c r="C162" s="18"/>
      <c r="D162" s="15">
        <v>2</v>
      </c>
    </row>
    <row r="163" spans="1:4" s="16" customFormat="1" ht="15.75">
      <c r="A163" s="29" t="s">
        <v>85</v>
      </c>
      <c r="B163" s="25"/>
      <c r="C163" s="18"/>
      <c r="D163" s="15">
        <v>1</v>
      </c>
    </row>
    <row r="164" spans="1:4" s="16" customFormat="1" ht="32.25" customHeight="1">
      <c r="A164" s="24" t="s">
        <v>86</v>
      </c>
      <c r="B164" s="25"/>
      <c r="C164" s="18"/>
      <c r="D164" s="2">
        <v>5</v>
      </c>
    </row>
    <row r="165" spans="1:4" s="16" customFormat="1" ht="33.75" customHeight="1">
      <c r="A165" s="24" t="s">
        <v>92</v>
      </c>
      <c r="B165" s="25"/>
      <c r="C165" s="18"/>
      <c r="D165" s="2">
        <v>3</v>
      </c>
    </row>
    <row r="166" spans="1:4" s="16" customFormat="1" ht="33.75" customHeight="1">
      <c r="A166" s="24" t="s">
        <v>93</v>
      </c>
      <c r="B166" s="25"/>
      <c r="C166" s="18"/>
      <c r="D166" s="2">
        <v>2</v>
      </c>
    </row>
    <row r="167" spans="1:4" s="16" customFormat="1" ht="32.25" customHeight="1">
      <c r="A167" s="29" t="s">
        <v>94</v>
      </c>
      <c r="B167" s="25"/>
      <c r="C167" s="18"/>
      <c r="D167" s="2">
        <v>1</v>
      </c>
    </row>
    <row r="168" spans="1:4" s="16" customFormat="1" ht="15.75">
      <c r="A168" s="26" t="s">
        <v>96</v>
      </c>
      <c r="B168" s="28"/>
      <c r="C168" s="28"/>
      <c r="D168" s="27"/>
    </row>
    <row r="169" spans="1:4" s="16" customFormat="1" ht="15.75">
      <c r="A169" s="26"/>
      <c r="B169" s="27"/>
      <c r="C169" s="18"/>
      <c r="D169" s="15">
        <v>1</v>
      </c>
    </row>
    <row r="170" spans="1:4" s="16" customFormat="1" ht="15.75">
      <c r="A170" s="26"/>
      <c r="B170" s="27"/>
      <c r="C170" s="18"/>
      <c r="D170" s="15">
        <v>1</v>
      </c>
    </row>
    <row r="171" spans="1:4" s="16" customFormat="1" ht="15.75">
      <c r="A171" s="26"/>
      <c r="B171" s="27"/>
      <c r="C171" s="18"/>
      <c r="D171" s="15">
        <v>1</v>
      </c>
    </row>
    <row r="172" spans="1:4" s="16" customFormat="1" ht="15.75">
      <c r="A172" s="26"/>
      <c r="B172" s="27"/>
      <c r="C172" s="18"/>
      <c r="D172" s="15">
        <v>1</v>
      </c>
    </row>
    <row r="173" spans="1:4" s="16" customFormat="1" ht="15.75">
      <c r="A173" s="26"/>
      <c r="B173" s="27"/>
      <c r="C173" s="18"/>
      <c r="D173" s="15">
        <v>1</v>
      </c>
    </row>
    <row r="174" spans="1:4" s="16" customFormat="1" ht="15.75">
      <c r="A174" s="26"/>
      <c r="B174" s="27"/>
      <c r="C174" s="18"/>
      <c r="D174" s="15">
        <v>1</v>
      </c>
    </row>
    <row r="175" spans="1:4" s="16" customFormat="1" ht="15.75">
      <c r="A175" s="26"/>
      <c r="B175" s="27"/>
      <c r="C175" s="18"/>
      <c r="D175" s="15">
        <v>1</v>
      </c>
    </row>
    <row r="176" spans="1:4" s="16" customFormat="1" ht="15.75">
      <c r="A176" s="26"/>
      <c r="B176" s="27"/>
      <c r="C176" s="18"/>
      <c r="D176" s="15">
        <v>1</v>
      </c>
    </row>
    <row r="177" spans="1:4" s="16" customFormat="1" ht="15.75">
      <c r="A177" s="26"/>
      <c r="B177" s="27"/>
      <c r="C177" s="18"/>
      <c r="D177" s="15">
        <v>1</v>
      </c>
    </row>
    <row r="178" spans="1:4" s="16" customFormat="1" ht="15.75">
      <c r="A178" s="26"/>
      <c r="B178" s="27"/>
      <c r="C178" s="18"/>
      <c r="D178" s="15">
        <v>1</v>
      </c>
    </row>
    <row r="179" spans="1:4" s="16" customFormat="1" ht="15.75">
      <c r="A179" s="26"/>
      <c r="B179" s="27"/>
      <c r="C179" s="18"/>
      <c r="D179" s="15">
        <v>1</v>
      </c>
    </row>
    <row r="180" spans="1:4" s="16" customFormat="1" ht="15.75">
      <c r="A180" s="26"/>
      <c r="B180" s="27"/>
      <c r="C180" s="18"/>
      <c r="D180" s="15">
        <v>1</v>
      </c>
    </row>
    <row r="182" spans="1:4" ht="15.75">
      <c r="A182" s="32" t="s">
        <v>2</v>
      </c>
      <c r="B182" s="33"/>
      <c r="C182" s="34"/>
      <c r="D182" s="19">
        <f>SUMIF(C144:C180,"V",D144:D180)</f>
        <v>0</v>
      </c>
    </row>
    <row r="185" spans="1:4" ht="15.75">
      <c r="A185" s="32" t="s">
        <v>14</v>
      </c>
      <c r="B185" s="33"/>
      <c r="C185" s="34"/>
      <c r="D185" s="19" t="e">
        <f>SUM(D15,D23,D29,D50,D74,D94,D110,D125,D139,D182)</f>
        <v>#DIV/0!</v>
      </c>
    </row>
    <row r="188" spans="1:4" ht="15.75">
      <c r="A188" s="5" t="s">
        <v>7</v>
      </c>
      <c r="B188" s="54" t="s">
        <v>13</v>
      </c>
      <c r="C188" s="54"/>
      <c r="D188" s="54"/>
    </row>
    <row r="189" spans="1:4" ht="15.75">
      <c r="A189" s="5" t="s">
        <v>8</v>
      </c>
      <c r="B189" s="54" t="s">
        <v>12</v>
      </c>
      <c r="C189" s="54"/>
      <c r="D189" s="54"/>
    </row>
    <row r="190" ht="15.75">
      <c r="A190" s="5" t="s">
        <v>4</v>
      </c>
    </row>
    <row r="191" spans="1:4" ht="15.75">
      <c r="A191" s="5" t="s">
        <v>9</v>
      </c>
      <c r="B191" s="54" t="s">
        <v>13</v>
      </c>
      <c r="C191" s="54"/>
      <c r="D191" s="54"/>
    </row>
    <row r="192" spans="1:4" ht="15.75">
      <c r="A192" s="5" t="s">
        <v>10</v>
      </c>
      <c r="B192" s="54" t="s">
        <v>12</v>
      </c>
      <c r="C192" s="54"/>
      <c r="D192" s="54"/>
    </row>
    <row r="193" spans="1:4" ht="15.75">
      <c r="A193" s="5" t="s">
        <v>11</v>
      </c>
      <c r="B193" s="54" t="s">
        <v>13</v>
      </c>
      <c r="C193" s="54"/>
      <c r="D193" s="54"/>
    </row>
    <row r="194" spans="1:4" ht="15.75">
      <c r="A194" s="5" t="s">
        <v>10</v>
      </c>
      <c r="B194" s="54" t="s">
        <v>12</v>
      </c>
      <c r="C194" s="54"/>
      <c r="D194" s="54"/>
    </row>
    <row r="197" ht="15.75">
      <c r="A197" s="6" t="s">
        <v>6</v>
      </c>
    </row>
    <row r="200" ht="15.75">
      <c r="A200" s="6" t="s">
        <v>65</v>
      </c>
    </row>
    <row r="202" ht="15.75">
      <c r="A202" s="5" t="s">
        <v>3</v>
      </c>
    </row>
  </sheetData>
  <sheetProtection/>
  <mergeCells count="160">
    <mergeCell ref="A108:B108"/>
    <mergeCell ref="A88:B88"/>
    <mergeCell ref="A90:B90"/>
    <mergeCell ref="A89:B89"/>
    <mergeCell ref="A91:B91"/>
    <mergeCell ref="A92:B92"/>
    <mergeCell ref="A105:B105"/>
    <mergeCell ref="A94:C94"/>
    <mergeCell ref="A101:B101"/>
    <mergeCell ref="A103:D103"/>
    <mergeCell ref="A104:B104"/>
    <mergeCell ref="A99:B99"/>
    <mergeCell ref="A97:B97"/>
    <mergeCell ref="A26:B26"/>
    <mergeCell ref="A27:B27"/>
    <mergeCell ref="A29:C29"/>
    <mergeCell ref="A77:B77"/>
    <mergeCell ref="A56:B56"/>
    <mergeCell ref="A57:B57"/>
    <mergeCell ref="A100:B100"/>
    <mergeCell ref="A1:D1"/>
    <mergeCell ref="A2:D2"/>
    <mergeCell ref="A60:B60"/>
    <mergeCell ref="A61:D61"/>
    <mergeCell ref="A62:B62"/>
    <mergeCell ref="A8:D8"/>
    <mergeCell ref="A15:C15"/>
    <mergeCell ref="A9:B9"/>
    <mergeCell ref="A10:B10"/>
    <mergeCell ref="A13:B13"/>
    <mergeCell ref="A18:C18"/>
    <mergeCell ref="A11:B11"/>
    <mergeCell ref="A19:C19"/>
    <mergeCell ref="A12:B12"/>
    <mergeCell ref="A20:C20"/>
    <mergeCell ref="A22:C22"/>
    <mergeCell ref="A23:C23"/>
    <mergeCell ref="A139:C139"/>
    <mergeCell ref="A98:D98"/>
    <mergeCell ref="B109:D109"/>
    <mergeCell ref="A110:C110"/>
    <mergeCell ref="A54:D54"/>
    <mergeCell ref="A55:B55"/>
    <mergeCell ref="A134:B134"/>
    <mergeCell ref="A135:B135"/>
    <mergeCell ref="A118:B118"/>
    <mergeCell ref="A3:D3"/>
    <mergeCell ref="A4:D4"/>
    <mergeCell ref="A5:D5"/>
    <mergeCell ref="A53:B53"/>
    <mergeCell ref="A32:B32"/>
    <mergeCell ref="A33:D33"/>
    <mergeCell ref="A34:B34"/>
    <mergeCell ref="A35:B35"/>
    <mergeCell ref="A36:B36"/>
    <mergeCell ref="A37:B37"/>
    <mergeCell ref="A185:C185"/>
    <mergeCell ref="B189:D189"/>
    <mergeCell ref="B192:D192"/>
    <mergeCell ref="B194:D194"/>
    <mergeCell ref="B188:D188"/>
    <mergeCell ref="B191:D191"/>
    <mergeCell ref="B193:D193"/>
    <mergeCell ref="A120:B120"/>
    <mergeCell ref="A119:D119"/>
    <mergeCell ref="A131:B131"/>
    <mergeCell ref="A128:B128"/>
    <mergeCell ref="A129:D129"/>
    <mergeCell ref="A130:B130"/>
    <mergeCell ref="A122:B122"/>
    <mergeCell ref="A123:B123"/>
    <mergeCell ref="A102:B102"/>
    <mergeCell ref="A116:B116"/>
    <mergeCell ref="A58:B58"/>
    <mergeCell ref="A59:B59"/>
    <mergeCell ref="A84:D84"/>
    <mergeCell ref="A85:B85"/>
    <mergeCell ref="A86:B86"/>
    <mergeCell ref="A68:B68"/>
    <mergeCell ref="A78:D78"/>
    <mergeCell ref="A79:B79"/>
    <mergeCell ref="A38:B38"/>
    <mergeCell ref="A39:D39"/>
    <mergeCell ref="A40:B40"/>
    <mergeCell ref="A50:C50"/>
    <mergeCell ref="A41:B41"/>
    <mergeCell ref="A48:B48"/>
    <mergeCell ref="A42:B42"/>
    <mergeCell ref="A43:B43"/>
    <mergeCell ref="A44:B44"/>
    <mergeCell ref="A45:B45"/>
    <mergeCell ref="A80:B80"/>
    <mergeCell ref="A142:D142"/>
    <mergeCell ref="A143:B143"/>
    <mergeCell ref="A117:B117"/>
    <mergeCell ref="A113:D113"/>
    <mergeCell ref="A114:B114"/>
    <mergeCell ref="A132:B132"/>
    <mergeCell ref="A82:B82"/>
    <mergeCell ref="A83:B83"/>
    <mergeCell ref="A136:B136"/>
    <mergeCell ref="A64:B64"/>
    <mergeCell ref="A65:B65"/>
    <mergeCell ref="A182:C182"/>
    <mergeCell ref="A63:B63"/>
    <mergeCell ref="A74:C74"/>
    <mergeCell ref="A115:D115"/>
    <mergeCell ref="A121:B121"/>
    <mergeCell ref="A125:C125"/>
    <mergeCell ref="A66:B66"/>
    <mergeCell ref="A67:B67"/>
    <mergeCell ref="A46:B46"/>
    <mergeCell ref="A47:B47"/>
    <mergeCell ref="A106:B106"/>
    <mergeCell ref="A107:B107"/>
    <mergeCell ref="A69:B69"/>
    <mergeCell ref="A70:B70"/>
    <mergeCell ref="A71:B71"/>
    <mergeCell ref="A72:B72"/>
    <mergeCell ref="A87:B87"/>
    <mergeCell ref="A81:B81"/>
    <mergeCell ref="A145:B145"/>
    <mergeCell ref="A144:B144"/>
    <mergeCell ref="A133:D133"/>
    <mergeCell ref="A148:B148"/>
    <mergeCell ref="A178:B178"/>
    <mergeCell ref="A167:B167"/>
    <mergeCell ref="A137:B137"/>
    <mergeCell ref="A152:B152"/>
    <mergeCell ref="A151:B151"/>
    <mergeCell ref="A150:B150"/>
    <mergeCell ref="A164:B164"/>
    <mergeCell ref="A163:B163"/>
    <mergeCell ref="A162:B162"/>
    <mergeCell ref="A161:B161"/>
    <mergeCell ref="A160:B160"/>
    <mergeCell ref="A159:B159"/>
    <mergeCell ref="A146:B146"/>
    <mergeCell ref="A175:B175"/>
    <mergeCell ref="A174:B174"/>
    <mergeCell ref="A173:B173"/>
    <mergeCell ref="A172:B172"/>
    <mergeCell ref="A171:B171"/>
    <mergeCell ref="A170:B170"/>
    <mergeCell ref="A158:B158"/>
    <mergeCell ref="A165:B165"/>
    <mergeCell ref="A153:B153"/>
    <mergeCell ref="A149:B149"/>
    <mergeCell ref="A157:B157"/>
    <mergeCell ref="A156:B156"/>
    <mergeCell ref="A155:B155"/>
    <mergeCell ref="A154:B154"/>
    <mergeCell ref="A147:B147"/>
    <mergeCell ref="A166:B166"/>
    <mergeCell ref="A179:B179"/>
    <mergeCell ref="A180:B180"/>
    <mergeCell ref="A168:D168"/>
    <mergeCell ref="A169:B169"/>
    <mergeCell ref="A176:B176"/>
    <mergeCell ref="A177:B177"/>
  </mergeCells>
  <dataValidations count="1">
    <dataValidation type="list" operator="equal" allowBlank="1" showInputMessage="1" showErrorMessage="1" sqref="C144:C167 C55:C60 C79:C83 C116:C118 C62:C72 C34:C38 C10:C13 C40:C48 C27 C99:C102 C104:C108 C130:C132 C85:C92 C120:C123 C134:C137 C169:C180">
      <formula1>"V"</formula1>
    </dataValidation>
  </dataValidations>
  <printOptions/>
  <pageMargins left="0.35433070866141736" right="0.2362204724409449" top="0.35433070866141736" bottom="0.31496062992125984" header="0.15748031496062992" footer="0.5118110236220472"/>
  <pageSetup horizontalDpi="600" verticalDpi="600" orientation="portrait" paperSize="9" r:id="rId3"/>
  <rowBreaks count="3" manualBreakCount="3">
    <brk id="31" max="255" man="1"/>
    <brk id="112" max="255" man="1"/>
    <brk id="141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AshikhminDV</cp:lastModifiedBy>
  <cp:lastPrinted>2013-06-13T18:50:06Z</cp:lastPrinted>
  <dcterms:created xsi:type="dcterms:W3CDTF">2009-12-14T08:02:50Z</dcterms:created>
  <dcterms:modified xsi:type="dcterms:W3CDTF">2013-06-17T07:26:18Z</dcterms:modified>
  <cp:category/>
  <cp:version/>
  <cp:contentType/>
  <cp:contentStatus/>
</cp:coreProperties>
</file>