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<sst xmlns="http://schemas.openxmlformats.org/spreadsheetml/2006/main" count="31" uniqueCount="26">
  <si>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</si>
  <si>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</si>
  <si>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</si>
  <si>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</si>
  <si>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</si>
  <si>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</si>
  <si>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</si>
  <si>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</si>
  <si>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</si>
  <si>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</si>
  <si>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</si>
  <si>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</si>
  <si>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</si>
  <si>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</si>
  <si>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</si>
  <si>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</si>
  <si>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</si>
  <si>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</si>
  <si>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</si>
  <si>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</si>
  <si>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</si>
  <si>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</si>
  <si>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</si>
  <si>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</si>
  <si>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</si>
  <si>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18.03.2015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</si>
</sst>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5" fillId="0" borderId="11" xfId="53" applyFont="1" applyBorder="1">
      <alignment/>
      <protection/>
    </xf>
    <xf numFmtId="172" fontId="45" fillId="0" borderId="11" xfId="53" applyNumberFormat="1" applyFont="1" applyBorder="1">
      <alignment/>
      <protection/>
    </xf>
    <xf numFmtId="172" fontId="45" fillId="34" borderId="11" xfId="53" applyNumberFormat="1" applyFont="1" applyFill="1" applyBorder="1" applyAlignment="1">
      <alignment horizontal="center"/>
      <protection/>
    </xf>
    <xf numFmtId="172" fontId="45" fillId="0" borderId="11" xfId="53" applyNumberFormat="1" applyFont="1" applyBorder="1" applyAlignment="1">
      <alignment horizontal="center"/>
      <protection/>
    </xf>
    <xf numFmtId="172" fontId="45" fillId="33" borderId="11" xfId="53" applyNumberFormat="1" applyFont="1" applyFill="1" applyBorder="1" applyAlignment="1">
      <alignment horizontal="center"/>
      <protection/>
    </xf>
    <xf numFmtId="0" fontId="45" fillId="0" borderId="11" xfId="53" applyFont="1" applyBorder="1" applyAlignment="1">
      <alignment horizontal="center"/>
      <protection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8" t="s">
        <v>0</v>
      </c>
      <c r="B4" s="42" t="s">
        <v>15</v>
      </c>
      <c r="C4" s="43"/>
      <c r="D4" s="43"/>
      <c r="E4" s="43"/>
      <c r="F4" s="44"/>
      <c r="G4" s="42" t="s">
        <v>12</v>
      </c>
      <c r="H4" s="43"/>
      <c r="I4" s="43"/>
      <c r="J4" s="43"/>
      <c r="K4" s="44"/>
      <c r="L4" s="48" t="s">
        <v>18</v>
      </c>
      <c r="M4" s="42" t="s">
        <v>1</v>
      </c>
      <c r="N4" s="43"/>
      <c r="O4" s="44"/>
    </row>
    <row r="5" spans="1:15" ht="18.75" customHeight="1">
      <c r="A5" s="52"/>
      <c r="B5" s="45"/>
      <c r="C5" s="46"/>
      <c r="D5" s="46"/>
      <c r="E5" s="46"/>
      <c r="F5" s="47"/>
      <c r="G5" s="45"/>
      <c r="H5" s="46"/>
      <c r="I5" s="46"/>
      <c r="J5" s="46"/>
      <c r="K5" s="47"/>
      <c r="L5" s="52"/>
      <c r="M5" s="53"/>
      <c r="N5" s="54"/>
      <c r="O5" s="55"/>
    </row>
    <row r="6" spans="1:15" ht="37.5" customHeight="1">
      <c r="A6" s="52"/>
      <c r="B6" s="48" t="s">
        <v>20</v>
      </c>
      <c r="C6" s="38">
        <v>2015</v>
      </c>
      <c r="D6" s="39"/>
      <c r="E6" s="40" t="s">
        <v>21</v>
      </c>
      <c r="F6" s="41"/>
      <c r="G6" s="48" t="s">
        <v>20</v>
      </c>
      <c r="H6" s="38">
        <v>2015</v>
      </c>
      <c r="I6" s="39"/>
      <c r="J6" s="40" t="s">
        <v>16</v>
      </c>
      <c r="K6" s="41"/>
      <c r="L6" s="52"/>
      <c r="M6" s="45"/>
      <c r="N6" s="46"/>
      <c r="O6" s="47"/>
    </row>
    <row r="7" spans="1:15" ht="56.25" customHeight="1">
      <c r="A7" s="49"/>
      <c r="B7" s="49"/>
      <c r="C7" s="4" t="s">
        <v>14</v>
      </c>
      <c r="D7" s="4" t="s">
        <v>13</v>
      </c>
      <c r="E7" s="13" t="s">
        <v>22</v>
      </c>
      <c r="F7" s="13" t="s">
        <v>23</v>
      </c>
      <c r="G7" s="49"/>
      <c r="H7" s="4" t="s">
        <v>13</v>
      </c>
      <c r="I7" s="4" t="s">
        <v>14</v>
      </c>
      <c r="J7" s="13" t="s">
        <v>23</v>
      </c>
      <c r="K7" s="13" t="s">
        <v>22</v>
      </c>
      <c r="L7" s="49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1.39</v>
      </c>
      <c r="C8" s="6"/>
      <c r="D8" s="18">
        <v>1.04</v>
      </c>
      <c r="E8" s="7">
        <f aca="true" t="shared" si="0" ref="E8:E15">D8-B8</f>
        <v>-0.34999999999999987</v>
      </c>
      <c r="F8" s="7"/>
      <c r="G8" s="10">
        <f aca="true" t="shared" si="1" ref="G8:G18">B8/N8*1000</f>
        <v>9.45578231292517</v>
      </c>
      <c r="H8" s="10">
        <f aca="true" t="shared" si="2" ref="H8:H18">D8/M8*1000</f>
        <v>7.222222222222222</v>
      </c>
      <c r="I8" s="10"/>
      <c r="J8" s="10"/>
      <c r="K8" s="10">
        <f aca="true" t="shared" si="3" ref="K8:K18">H8-G8</f>
        <v>-2.233560090702947</v>
      </c>
      <c r="L8" s="8">
        <v>1448</v>
      </c>
      <c r="M8" s="8">
        <v>144</v>
      </c>
      <c r="N8" s="8">
        <v>147</v>
      </c>
      <c r="O8" s="15">
        <f aca="true" t="shared" si="4" ref="O8:O17">M8-N8</f>
        <v>-3</v>
      </c>
    </row>
    <row r="9" spans="1:15" ht="18.75">
      <c r="A9" s="6" t="s">
        <v>4</v>
      </c>
      <c r="B9" s="21">
        <v>5.91</v>
      </c>
      <c r="C9" s="9"/>
      <c r="D9" s="17">
        <v>7.05</v>
      </c>
      <c r="E9" s="7">
        <f t="shared" si="0"/>
        <v>1.1399999999999997</v>
      </c>
      <c r="F9" s="7"/>
      <c r="G9" s="10">
        <f t="shared" si="1"/>
        <v>13.133333333333333</v>
      </c>
      <c r="H9" s="10">
        <f t="shared" si="2"/>
        <v>15.666666666666666</v>
      </c>
      <c r="I9" s="10"/>
      <c r="J9" s="10"/>
      <c r="K9" s="10">
        <f t="shared" si="3"/>
        <v>2.533333333333333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3.94</v>
      </c>
      <c r="C10" s="9"/>
      <c r="D10" s="17">
        <v>3.98</v>
      </c>
      <c r="E10" s="7">
        <f t="shared" si="0"/>
        <v>0.040000000000000036</v>
      </c>
      <c r="F10" s="7"/>
      <c r="G10" s="10">
        <f t="shared" si="1"/>
        <v>10.853994490358126</v>
      </c>
      <c r="H10" s="10">
        <f t="shared" si="2"/>
        <v>10.934065934065934</v>
      </c>
      <c r="I10" s="10"/>
      <c r="J10" s="10"/>
      <c r="K10" s="10">
        <f t="shared" si="3"/>
        <v>0.0800714437078085</v>
      </c>
      <c r="L10" s="8">
        <v>2500</v>
      </c>
      <c r="M10" s="8">
        <v>364</v>
      </c>
      <c r="N10" s="8">
        <v>363</v>
      </c>
      <c r="O10" s="15">
        <f t="shared" si="4"/>
        <v>1</v>
      </c>
    </row>
    <row r="11" spans="1:15" ht="18.75">
      <c r="A11" s="6" t="s">
        <v>19</v>
      </c>
      <c r="B11" s="21">
        <v>13.7</v>
      </c>
      <c r="C11" s="9"/>
      <c r="D11" s="17">
        <v>21.1</v>
      </c>
      <c r="E11" s="7">
        <f t="shared" si="0"/>
        <v>7.400000000000002</v>
      </c>
      <c r="F11" s="7"/>
      <c r="G11" s="10">
        <f t="shared" si="1"/>
        <v>17.124999999999996</v>
      </c>
      <c r="H11" s="10">
        <f t="shared" si="2"/>
        <v>19.00900900900901</v>
      </c>
      <c r="I11" s="10"/>
      <c r="J11" s="10"/>
      <c r="K11" s="10">
        <f t="shared" si="3"/>
        <v>1.884009009009013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7.695</v>
      </c>
      <c r="C12" s="9"/>
      <c r="D12" s="17">
        <v>7.775</v>
      </c>
      <c r="E12" s="7">
        <f t="shared" si="0"/>
        <v>0.08000000000000007</v>
      </c>
      <c r="F12" s="7"/>
      <c r="G12" s="10">
        <f t="shared" si="1"/>
        <v>13.990909090909092</v>
      </c>
      <c r="H12" s="10">
        <f t="shared" si="2"/>
        <v>14.136363636363637</v>
      </c>
      <c r="I12" s="10"/>
      <c r="J12" s="10"/>
      <c r="K12" s="10">
        <f t="shared" si="3"/>
        <v>0.14545454545454461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5.32</v>
      </c>
      <c r="C13" s="9"/>
      <c r="D13" s="17">
        <v>5.98</v>
      </c>
      <c r="E13" s="7">
        <f t="shared" si="0"/>
        <v>0.6600000000000001</v>
      </c>
      <c r="F13" s="7"/>
      <c r="G13" s="10">
        <f>B13/N13*1000</f>
        <v>13.333333333333334</v>
      </c>
      <c r="H13" s="10">
        <f>D13/M13*1000</f>
        <v>14.9874686716792</v>
      </c>
      <c r="I13" s="10"/>
      <c r="J13" s="10"/>
      <c r="K13" s="10">
        <f t="shared" si="3"/>
        <v>1.6541353383458652</v>
      </c>
      <c r="L13" s="8">
        <v>6990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2.262</v>
      </c>
      <c r="C14" s="9"/>
      <c r="D14" s="17">
        <v>2.018</v>
      </c>
      <c r="E14" s="7">
        <f t="shared" si="0"/>
        <v>-0.24400000000000022</v>
      </c>
      <c r="F14" s="7"/>
      <c r="G14" s="10">
        <f t="shared" si="1"/>
        <v>11.088235294117647</v>
      </c>
      <c r="H14" s="10">
        <f t="shared" si="2"/>
        <v>12.304878048780486</v>
      </c>
      <c r="I14" s="10"/>
      <c r="J14" s="10"/>
      <c r="K14" s="10">
        <f t="shared" si="3"/>
        <v>1.216642754662839</v>
      </c>
      <c r="L14" s="8"/>
      <c r="M14" s="8">
        <v>164</v>
      </c>
      <c r="N14" s="8">
        <v>204</v>
      </c>
      <c r="O14" s="15">
        <f t="shared" si="4"/>
        <v>-40</v>
      </c>
    </row>
    <row r="15" spans="1:15" ht="18.75">
      <c r="A15" s="6" t="s">
        <v>7</v>
      </c>
      <c r="B15" s="21">
        <v>9.039</v>
      </c>
      <c r="C15" s="9"/>
      <c r="D15" s="17">
        <v>10.156</v>
      </c>
      <c r="E15" s="7">
        <f t="shared" si="0"/>
        <v>1.1170000000000009</v>
      </c>
      <c r="F15" s="7"/>
      <c r="G15" s="10">
        <f>B15/N15*1000</f>
        <v>18.005976095617527</v>
      </c>
      <c r="H15" s="10">
        <f t="shared" si="2"/>
        <v>18.807407407407407</v>
      </c>
      <c r="I15" s="10"/>
      <c r="J15" s="10"/>
      <c r="K15" s="10">
        <f t="shared" si="3"/>
        <v>0.8014313117898801</v>
      </c>
      <c r="L15" s="8">
        <v>49200</v>
      </c>
      <c r="M15" s="8">
        <v>540</v>
      </c>
      <c r="N15" s="8">
        <v>502</v>
      </c>
      <c r="O15" s="15">
        <f t="shared" si="4"/>
        <v>38</v>
      </c>
    </row>
    <row r="16" spans="1:15" s="36" customFormat="1" ht="18.75">
      <c r="A16" s="29" t="s">
        <v>10</v>
      </c>
      <c r="B16" s="37">
        <v>1.502</v>
      </c>
      <c r="C16" s="30"/>
      <c r="D16" s="31">
        <v>0</v>
      </c>
      <c r="E16" s="32">
        <f>D16-B16</f>
        <v>-1.502</v>
      </c>
      <c r="F16" s="32"/>
      <c r="G16" s="33">
        <f>B16/N16*1000</f>
        <v>12.311475409836065</v>
      </c>
      <c r="H16" s="33"/>
      <c r="I16" s="33"/>
      <c r="J16" s="33"/>
      <c r="K16" s="33">
        <f>H16-G16</f>
        <v>-12.311475409836065</v>
      </c>
      <c r="L16" s="34"/>
      <c r="M16" s="34">
        <v>0</v>
      </c>
      <c r="N16" s="34">
        <v>122</v>
      </c>
      <c r="O16" s="35">
        <f>M16-N16</f>
        <v>-122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50.758</v>
      </c>
      <c r="C18" s="16">
        <f>SUM(C8:C17)</f>
        <v>0</v>
      </c>
      <c r="D18" s="16">
        <f>SUM(D8:D17)</f>
        <v>59.099</v>
      </c>
      <c r="E18" s="16"/>
      <c r="F18" s="16"/>
      <c r="G18" s="11">
        <f t="shared" si="1"/>
        <v>14.350579587220809</v>
      </c>
      <c r="H18" s="11">
        <f t="shared" si="2"/>
        <v>15.776561665776827</v>
      </c>
      <c r="I18" s="19"/>
      <c r="J18" s="19"/>
      <c r="K18" s="11">
        <f t="shared" si="3"/>
        <v>1.425982078556018</v>
      </c>
      <c r="L18" s="12">
        <f>SUM(L8:L17)</f>
        <v>88695</v>
      </c>
      <c r="M18" s="12">
        <f>SUM(M8:M17)</f>
        <v>3746</v>
      </c>
      <c r="N18" s="12">
        <f>SUM(N8:N17)</f>
        <v>3537</v>
      </c>
      <c r="O18" s="12">
        <f>SUM(O8:O17)</f>
        <v>209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2015-02-18T06:02:54Z</cp:lastPrinted>
  <dcterms:created xsi:type="dcterms:W3CDTF">1996-10-08T23:32:33Z</dcterms:created>
  <dcterms:modified xsi:type="dcterms:W3CDTF">2015-03-18T06:54:39Z</dcterms:modified>
  <cp:category/>
  <cp:version/>
  <cp:contentType/>
  <cp:contentStatus/>
</cp:coreProperties>
</file>